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按原顺序" sheetId="2" r:id="rId1"/>
    <sheet name="Sheet1" sheetId="3" r:id="rId2"/>
  </sheets>
  <definedNames>
    <definedName name="_Hlk94867495" localSheetId="0">按原顺序!#REF!</definedName>
  </definedNames>
  <calcPr calcId="144525"/>
</workbook>
</file>

<file path=xl/sharedStrings.xml><?xml version="1.0" encoding="utf-8"?>
<sst xmlns="http://schemas.openxmlformats.org/spreadsheetml/2006/main" count="249" uniqueCount="91">
  <si>
    <t>附件1</t>
  </si>
  <si>
    <t xml:space="preserve">湖南省职工基本医疗保险门诊慢特病
病种范围和支付标准    </t>
  </si>
  <si>
    <t>序号</t>
  </si>
  <si>
    <t>门诊慢特病病种</t>
  </si>
  <si>
    <t>医保支付标准</t>
  </si>
  <si>
    <t>复审期限</t>
  </si>
  <si>
    <t>医药费用限额（元/月）</t>
  </si>
  <si>
    <t>医保报销比例</t>
  </si>
  <si>
    <t>医保支付限额（元/月）</t>
  </si>
  <si>
    <t>在职</t>
  </si>
  <si>
    <t>退休</t>
  </si>
  <si>
    <t>恶性肿瘤</t>
  </si>
  <si>
    <t>康复治疗</t>
  </si>
  <si>
    <t>400（含直肠Ca、膀胱Ca造口袋、尿袋费用）</t>
  </si>
  <si>
    <t>2年</t>
  </si>
  <si>
    <t>门诊放化疗</t>
  </si>
  <si>
    <t>依据《湖南省恶性肿瘤门诊放化疗医保支付管理暂行办法》执行</t>
  </si>
  <si>
    <t>高血压病3级（有心、脑、肾、眼并发症之一）</t>
  </si>
  <si>
    <t>1至2个并发症</t>
  </si>
  <si>
    <t>3年</t>
  </si>
  <si>
    <t>2个以上并发症</t>
  </si>
  <si>
    <t>糖尿病（合并心、肾、眼、足、神经病变之一）</t>
  </si>
  <si>
    <t>冠心病</t>
  </si>
  <si>
    <t>普通</t>
  </si>
  <si>
    <t>PCI术后</t>
  </si>
  <si>
    <t>脑血管意外(包括脑出血、脑梗塞、蛛网膜下腔出血)后遗症康复治疗</t>
  </si>
  <si>
    <t>血友病</t>
  </si>
  <si>
    <t>非急性出血</t>
  </si>
  <si>
    <t>急性出血期</t>
  </si>
  <si>
    <t>门诊治疗参照住院政策报销</t>
  </si>
  <si>
    <t>精神分裂症</t>
  </si>
  <si>
    <t>肺结核</t>
  </si>
  <si>
    <t>耐多药</t>
  </si>
  <si>
    <t>半年</t>
  </si>
  <si>
    <t>系统性红斑狼疮(有心、肺、肾、脑及血液系统并发症之一)</t>
  </si>
  <si>
    <t>慢性再生障碍性贫血</t>
  </si>
  <si>
    <t>肝硬化</t>
  </si>
  <si>
    <t>帕金森病</t>
  </si>
  <si>
    <t>肺心病(出现右心衰者)</t>
  </si>
  <si>
    <t>风湿性心脏病（心功能Ⅲ级）</t>
  </si>
  <si>
    <t>哮喘</t>
  </si>
  <si>
    <t>类风湿关节炎</t>
  </si>
  <si>
    <t>慢性乙型肝炎</t>
  </si>
  <si>
    <t>原发免疫性血小板减少症（ITP）</t>
  </si>
  <si>
    <t>多发性硬化症</t>
  </si>
  <si>
    <t>重症肌无力</t>
  </si>
  <si>
    <t>肝豆状核变性</t>
  </si>
  <si>
    <t>多发性骨髓瘤</t>
  </si>
  <si>
    <t>系统性硬化症</t>
  </si>
  <si>
    <t>视神经脊髓炎谱系疾病</t>
  </si>
  <si>
    <t>垂体瘤</t>
  </si>
  <si>
    <t>克罗恩病</t>
  </si>
  <si>
    <t>癫痫</t>
  </si>
  <si>
    <t>阿尔茨海默病</t>
  </si>
  <si>
    <t>中重度银屑病</t>
  </si>
  <si>
    <t>肺动脉高压</t>
  </si>
  <si>
    <t>地中海贫血</t>
  </si>
  <si>
    <t>输血依赖型</t>
  </si>
  <si>
    <t>非输血依赖型</t>
  </si>
  <si>
    <t>慢性阻塞性肺疾病</t>
  </si>
  <si>
    <t>恶性肿瘤晚期恶病质（家庭病床）</t>
  </si>
  <si>
    <t>植物状态（家庭病床）</t>
  </si>
  <si>
    <t>晚期血吸虫病</t>
  </si>
  <si>
    <t>肾病综合征</t>
  </si>
  <si>
    <t>抑郁症（重度）</t>
  </si>
  <si>
    <t>强直性脊柱炎</t>
  </si>
  <si>
    <t>前列腺增生症</t>
  </si>
  <si>
    <t>器官移植后抗排异治疗</t>
  </si>
  <si>
    <t>异基因造血干细胞移植</t>
  </si>
  <si>
    <t>半年内</t>
  </si>
  <si>
    <t>6月-1年</t>
  </si>
  <si>
    <t>1年-5年</t>
  </si>
  <si>
    <t>肝、肾、肺、心脏、心肺联合移植</t>
  </si>
  <si>
    <t>子宫内膜异位症（术后6个月内）</t>
  </si>
  <si>
    <t>单列支付</t>
  </si>
  <si>
    <t>艾滋病</t>
  </si>
  <si>
    <t>慢性肾功能衰竭（门诊透析治疗）</t>
  </si>
  <si>
    <t>单独制定政策</t>
  </si>
  <si>
    <t>备注：各市州（含省本级，下同）原则上按照全省统一的职工医保门诊慢特病病种范围及医保支付标准执行。各市州原有的个别门诊慢特病病种，确有需要的经报省医保局备案后可暂予保留；门诊慢特病医药费用限额比新支付标准高出较多、难以一步调整到位的，在确保基金可承受的前提下，经报省医保局备案后可分步调整或暂按原标准执行。各市州超范围病种和超标准医药费用限额在下次提高全省职工医保普通门诊统筹待遇或启动省级统筹时须按全省统一标准调整到位。</t>
  </si>
  <si>
    <t>附件1：</t>
  </si>
  <si>
    <t xml:space="preserve">湖南省职工基本医疗保险门诊慢特病病种范围和支付标准        </t>
  </si>
  <si>
    <t>高血压病</t>
  </si>
  <si>
    <t>3级</t>
  </si>
  <si>
    <t>有心、脑、肾、眼并发症之一</t>
  </si>
  <si>
    <t>参照住院管理</t>
  </si>
  <si>
    <t>肝硬化（失代偿期）</t>
  </si>
  <si>
    <t>慢性活动性乙型肝炎</t>
  </si>
  <si>
    <t>非急性出血期</t>
  </si>
  <si>
    <t>普通型肝纤维化型</t>
  </si>
  <si>
    <t>普通型肝硬化型</t>
  </si>
  <si>
    <t>器官移植术后抗排异治疗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</si>
</sst>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等线"/>
      <charset val="134"/>
      <scheme val="minor"/>
    </font>
    <font>
      <sz val="10"/>
      <color theme="1"/>
      <name val="方正黑体_GBK"/>
      <charset val="134"/>
    </font>
    <font>
      <sz val="10"/>
      <color theme="1"/>
      <name val="等线"/>
      <charset val="134"/>
      <scheme val="minor"/>
    </font>
    <font>
      <sz val="14"/>
      <color theme="1"/>
      <name val="黑体"/>
      <charset val="134"/>
    </font>
    <font>
      <b/>
      <sz val="10"/>
      <color theme="1"/>
      <name val="仿宋"/>
      <charset val="134"/>
    </font>
    <font>
      <sz val="10"/>
      <color theme="1"/>
      <name val="仿宋"/>
      <charset val="134"/>
    </font>
    <font>
      <sz val="10"/>
      <name val="仿宋"/>
      <charset val="134"/>
    </font>
    <font>
      <sz val="9"/>
      <color theme="1"/>
      <name val="等线"/>
      <charset val="134"/>
      <scheme val="minor"/>
    </font>
    <font>
      <b/>
      <sz val="10"/>
      <color theme="1"/>
      <name val="等线"/>
      <charset val="134"/>
      <scheme val="minor"/>
    </font>
    <font>
      <sz val="16"/>
      <color theme="1"/>
      <name val="黑体"/>
      <charset val="134"/>
    </font>
    <font>
      <sz val="22"/>
      <name val="方正小标宋_GBK"/>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15"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14" fillId="10" borderId="0" applyNumberFormat="0" applyBorder="0" applyAlignment="0" applyProtection="0">
      <alignment vertical="center"/>
    </xf>
    <xf numFmtId="0" fontId="17" fillId="0" borderId="17" applyNumberFormat="0" applyFill="0" applyAlignment="0" applyProtection="0">
      <alignment vertical="center"/>
    </xf>
    <xf numFmtId="0" fontId="14" fillId="11" borderId="0" applyNumberFormat="0" applyBorder="0" applyAlignment="0" applyProtection="0">
      <alignment vertical="center"/>
    </xf>
    <xf numFmtId="0" fontId="23" fillId="12" borderId="18" applyNumberFormat="0" applyAlignment="0" applyProtection="0">
      <alignment vertical="center"/>
    </xf>
    <xf numFmtId="0" fontId="24" fillId="12" borderId="14" applyNumberFormat="0" applyAlignment="0" applyProtection="0">
      <alignment vertical="center"/>
    </xf>
    <xf numFmtId="0" fontId="25" fillId="13" borderId="19"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xf numFmtId="0" fontId="31" fillId="0" borderId="0">
      <alignment vertical="center"/>
    </xf>
  </cellStyleXfs>
  <cellXfs count="80">
    <xf numFmtId="0" fontId="0" fillId="0" borderId="0" xfId="0"/>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9" fontId="5" fillId="2" borderId="12" xfId="0" applyNumberFormat="1" applyFont="1" applyFill="1" applyBorder="1" applyAlignment="1">
      <alignment horizontal="center" vertical="center" wrapText="1"/>
    </xf>
    <xf numFmtId="176" fontId="5" fillId="2" borderId="12"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0" xfId="0" applyFont="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5" fillId="2" borderId="13" xfId="0" applyFont="1" applyFill="1" applyBorder="1" applyAlignment="1">
      <alignment vertical="center" wrapText="1"/>
    </xf>
    <xf numFmtId="176" fontId="5" fillId="2" borderId="6"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7" fillId="0" borderId="11" xfId="0" applyFont="1" applyBorder="1" applyAlignment="1">
      <alignment horizontal="left" vertical="center" wrapText="1"/>
    </xf>
    <xf numFmtId="0" fontId="2"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3" xfId="0" applyFont="1" applyFill="1" applyBorder="1" applyAlignment="1">
      <alignment horizontal="center" vertical="center" wrapText="1"/>
    </xf>
    <xf numFmtId="9" fontId="5" fillId="0" borderId="12"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0" xfId="0" applyFont="1" applyFill="1" applyAlignment="1">
      <alignment horizontal="center"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5" fillId="0" borderId="13" xfId="0" applyFont="1" applyFill="1" applyBorder="1" applyAlignment="1">
      <alignment vertical="center" wrapText="1"/>
    </xf>
    <xf numFmtId="176" fontId="5" fillId="0" borderId="6"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0" fontId="7" fillId="0" borderId="1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tabSelected="1" zoomScale="160" zoomScaleNormal="160" workbookViewId="0">
      <selection activeCell="D62" sqref="D62"/>
    </sheetView>
  </sheetViews>
  <sheetFormatPr defaultColWidth="8.58333333333333" defaultRowHeight="12.75"/>
  <cols>
    <col min="1" max="1" width="4.08333333333333" style="39" customWidth="1"/>
    <col min="2" max="2" width="18.825" style="39" customWidth="1"/>
    <col min="3" max="3" width="13.125" style="39" customWidth="1"/>
    <col min="4" max="4" width="8.43333333333333" style="39" customWidth="1"/>
    <col min="5" max="5" width="9.14166666666667" style="39" customWidth="1"/>
    <col min="6" max="9" width="6.01666666666667" style="39" customWidth="1"/>
    <col min="10" max="10" width="11.25" style="39" customWidth="1"/>
    <col min="11" max="16384" width="8.58333333333333" style="39"/>
  </cols>
  <sheetData>
    <row r="1" ht="20.25" spans="1:2">
      <c r="A1" s="41" t="s">
        <v>0</v>
      </c>
      <c r="B1" s="41"/>
    </row>
    <row r="2" s="39" customFormat="1" ht="53" customHeight="1" spans="1:10">
      <c r="A2" s="42" t="s">
        <v>1</v>
      </c>
      <c r="B2" s="42"/>
      <c r="C2" s="42"/>
      <c r="D2" s="42"/>
      <c r="E2" s="42"/>
      <c r="F2" s="42"/>
      <c r="G2" s="42"/>
      <c r="H2" s="42"/>
      <c r="I2" s="42"/>
      <c r="J2" s="42"/>
    </row>
    <row r="3" s="40" customFormat="1" ht="24" customHeight="1" spans="1:10">
      <c r="A3" s="43" t="s">
        <v>2</v>
      </c>
      <c r="B3" s="43" t="s">
        <v>3</v>
      </c>
      <c r="C3" s="44" t="s">
        <v>4</v>
      </c>
      <c r="D3" s="45"/>
      <c r="E3" s="45"/>
      <c r="F3" s="45"/>
      <c r="G3" s="45"/>
      <c r="H3" s="45"/>
      <c r="I3" s="45"/>
      <c r="J3" s="54" t="s">
        <v>5</v>
      </c>
    </row>
    <row r="4" s="40" customFormat="1" ht="30" customHeight="1" spans="1:10">
      <c r="A4" s="46"/>
      <c r="B4" s="46"/>
      <c r="C4" s="44" t="s">
        <v>6</v>
      </c>
      <c r="D4" s="45"/>
      <c r="E4" s="47"/>
      <c r="F4" s="48" t="s">
        <v>7</v>
      </c>
      <c r="G4" s="49"/>
      <c r="H4" s="48" t="s">
        <v>8</v>
      </c>
      <c r="I4" s="49"/>
      <c r="J4" s="54"/>
    </row>
    <row r="5" s="40" customFormat="1" ht="24" customHeight="1" spans="1:10">
      <c r="A5" s="50"/>
      <c r="B5" s="50"/>
      <c r="C5" s="51"/>
      <c r="D5" s="52"/>
      <c r="E5" s="53"/>
      <c r="F5" s="54" t="s">
        <v>9</v>
      </c>
      <c r="G5" s="54" t="s">
        <v>10</v>
      </c>
      <c r="H5" s="54" t="s">
        <v>9</v>
      </c>
      <c r="I5" s="48" t="s">
        <v>10</v>
      </c>
      <c r="J5" s="54"/>
    </row>
    <row r="6" s="39" customFormat="1" ht="24" customHeight="1" spans="1:10">
      <c r="A6" s="55">
        <v>1</v>
      </c>
      <c r="B6" s="55" t="s">
        <v>11</v>
      </c>
      <c r="C6" s="56" t="s">
        <v>12</v>
      </c>
      <c r="D6" s="57" t="s">
        <v>13</v>
      </c>
      <c r="E6" s="58"/>
      <c r="F6" s="59">
        <v>0.8</v>
      </c>
      <c r="G6" s="59">
        <v>0.85</v>
      </c>
      <c r="H6" s="60">
        <v>320</v>
      </c>
      <c r="I6" s="60">
        <v>340</v>
      </c>
      <c r="J6" s="60" t="s">
        <v>14</v>
      </c>
    </row>
    <row r="7" s="39" customFormat="1" ht="24" customHeight="1" spans="1:10">
      <c r="A7" s="61"/>
      <c r="B7" s="61"/>
      <c r="C7" s="57" t="s">
        <v>15</v>
      </c>
      <c r="D7" s="62" t="s">
        <v>16</v>
      </c>
      <c r="E7" s="63"/>
      <c r="F7" s="63"/>
      <c r="G7" s="63"/>
      <c r="H7" s="63"/>
      <c r="I7" s="63"/>
      <c r="J7" s="74"/>
    </row>
    <row r="8" s="39" customFormat="1" ht="24" customHeight="1" spans="1:10">
      <c r="A8" s="55">
        <v>2</v>
      </c>
      <c r="B8" s="55" t="s">
        <v>17</v>
      </c>
      <c r="C8" s="56" t="s">
        <v>18</v>
      </c>
      <c r="D8" s="56">
        <v>200</v>
      </c>
      <c r="E8" s="56"/>
      <c r="F8" s="59">
        <v>0.8</v>
      </c>
      <c r="G8" s="59">
        <v>0.85</v>
      </c>
      <c r="H8" s="60">
        <f t="shared" ref="H8:H13" si="0">D8*F8</f>
        <v>160</v>
      </c>
      <c r="I8" s="75">
        <f t="shared" ref="I8:I13" si="1">D8*G8</f>
        <v>170</v>
      </c>
      <c r="J8" s="60" t="s">
        <v>19</v>
      </c>
    </row>
    <row r="9" s="39" customFormat="1" ht="24" customHeight="1" spans="1:10">
      <c r="A9" s="64"/>
      <c r="B9" s="64"/>
      <c r="C9" s="56" t="s">
        <v>20</v>
      </c>
      <c r="D9" s="56">
        <v>260</v>
      </c>
      <c r="E9" s="56"/>
      <c r="F9" s="59">
        <v>0.8</v>
      </c>
      <c r="G9" s="59">
        <v>0.85</v>
      </c>
      <c r="H9" s="60">
        <f t="shared" si="0"/>
        <v>208</v>
      </c>
      <c r="I9" s="75">
        <f t="shared" si="1"/>
        <v>221</v>
      </c>
      <c r="J9" s="60" t="s">
        <v>19</v>
      </c>
    </row>
    <row r="10" s="39" customFormat="1" ht="24" customHeight="1" spans="1:10">
      <c r="A10" s="55">
        <v>3</v>
      </c>
      <c r="B10" s="55" t="s">
        <v>21</v>
      </c>
      <c r="C10" s="56" t="s">
        <v>18</v>
      </c>
      <c r="D10" s="57">
        <v>300</v>
      </c>
      <c r="E10" s="58"/>
      <c r="F10" s="59">
        <v>0.8</v>
      </c>
      <c r="G10" s="59">
        <v>0.85</v>
      </c>
      <c r="H10" s="60">
        <f t="shared" si="0"/>
        <v>240</v>
      </c>
      <c r="I10" s="75">
        <f t="shared" si="1"/>
        <v>255</v>
      </c>
      <c r="J10" s="60" t="s">
        <v>19</v>
      </c>
    </row>
    <row r="11" s="39" customFormat="1" ht="24" customHeight="1" spans="1:10">
      <c r="A11" s="64"/>
      <c r="B11" s="64"/>
      <c r="C11" s="56" t="s">
        <v>20</v>
      </c>
      <c r="D11" s="57">
        <v>400</v>
      </c>
      <c r="E11" s="58"/>
      <c r="F11" s="59">
        <v>0.8</v>
      </c>
      <c r="G11" s="59">
        <v>0.85</v>
      </c>
      <c r="H11" s="60">
        <f t="shared" si="0"/>
        <v>320</v>
      </c>
      <c r="I11" s="75">
        <f t="shared" si="1"/>
        <v>340</v>
      </c>
      <c r="J11" s="60" t="s">
        <v>19</v>
      </c>
    </row>
    <row r="12" s="39" customFormat="1" ht="24" customHeight="1" spans="1:10">
      <c r="A12" s="55">
        <v>4</v>
      </c>
      <c r="B12" s="55" t="s">
        <v>22</v>
      </c>
      <c r="C12" s="56" t="s">
        <v>23</v>
      </c>
      <c r="D12" s="57">
        <v>260</v>
      </c>
      <c r="E12" s="58"/>
      <c r="F12" s="59">
        <v>0.8</v>
      </c>
      <c r="G12" s="59">
        <v>0.85</v>
      </c>
      <c r="H12" s="60">
        <f t="shared" si="0"/>
        <v>208</v>
      </c>
      <c r="I12" s="75">
        <f t="shared" si="1"/>
        <v>221</v>
      </c>
      <c r="J12" s="60" t="s">
        <v>19</v>
      </c>
    </row>
    <row r="13" s="39" customFormat="1" ht="24" customHeight="1" spans="1:10">
      <c r="A13" s="64"/>
      <c r="B13" s="64"/>
      <c r="C13" s="56" t="s">
        <v>24</v>
      </c>
      <c r="D13" s="57">
        <v>400</v>
      </c>
      <c r="E13" s="58"/>
      <c r="F13" s="59">
        <v>0.8</v>
      </c>
      <c r="G13" s="59">
        <v>0.85</v>
      </c>
      <c r="H13" s="60">
        <f t="shared" si="0"/>
        <v>320</v>
      </c>
      <c r="I13" s="75">
        <f t="shared" si="1"/>
        <v>340</v>
      </c>
      <c r="J13" s="60" t="s">
        <v>19</v>
      </c>
    </row>
    <row r="14" s="39" customFormat="1" ht="42" customHeight="1" spans="1:10">
      <c r="A14" s="56">
        <v>5</v>
      </c>
      <c r="B14" s="56" t="s">
        <v>25</v>
      </c>
      <c r="C14" s="56">
        <v>200</v>
      </c>
      <c r="D14" s="56"/>
      <c r="E14" s="56"/>
      <c r="F14" s="59">
        <v>0.8</v>
      </c>
      <c r="G14" s="59">
        <v>0.85</v>
      </c>
      <c r="H14" s="60">
        <f>C14*F14</f>
        <v>160</v>
      </c>
      <c r="I14" s="75">
        <f>C14*G14</f>
        <v>170</v>
      </c>
      <c r="J14" s="60" t="s">
        <v>14</v>
      </c>
    </row>
    <row r="15" s="39" customFormat="1" ht="24" customHeight="1" spans="1:10">
      <c r="A15" s="61">
        <v>6</v>
      </c>
      <c r="B15" s="61" t="s">
        <v>26</v>
      </c>
      <c r="C15" s="56" t="s">
        <v>27</v>
      </c>
      <c r="D15" s="65">
        <v>400</v>
      </c>
      <c r="E15" s="66"/>
      <c r="F15" s="67">
        <v>0.8</v>
      </c>
      <c r="G15" s="67">
        <v>0.85</v>
      </c>
      <c r="H15" s="68">
        <f>D15*F15</f>
        <v>320</v>
      </c>
      <c r="I15" s="76">
        <f>D15*G15</f>
        <v>340</v>
      </c>
      <c r="J15" s="68" t="s">
        <v>19</v>
      </c>
    </row>
    <row r="16" s="39" customFormat="1" ht="24" customHeight="1" spans="1:10">
      <c r="A16" s="64"/>
      <c r="B16" s="64"/>
      <c r="C16" s="56" t="s">
        <v>28</v>
      </c>
      <c r="D16" s="57" t="s">
        <v>29</v>
      </c>
      <c r="E16" s="69"/>
      <c r="F16" s="69"/>
      <c r="G16" s="69"/>
      <c r="H16" s="69"/>
      <c r="I16" s="69"/>
      <c r="J16" s="58"/>
    </row>
    <row r="17" s="39" customFormat="1" ht="24" customHeight="1" spans="1:10">
      <c r="A17" s="56">
        <v>7</v>
      </c>
      <c r="B17" s="56" t="s">
        <v>30</v>
      </c>
      <c r="C17" s="56">
        <v>200</v>
      </c>
      <c r="D17" s="56"/>
      <c r="E17" s="56"/>
      <c r="F17" s="59">
        <v>0.8</v>
      </c>
      <c r="G17" s="59">
        <v>0.85</v>
      </c>
      <c r="H17" s="60">
        <f>C17*F17</f>
        <v>160</v>
      </c>
      <c r="I17" s="75">
        <f>C17*G17</f>
        <v>170</v>
      </c>
      <c r="J17" s="60" t="s">
        <v>19</v>
      </c>
    </row>
    <row r="18" s="39" customFormat="1" ht="24" customHeight="1" spans="1:10">
      <c r="A18" s="56">
        <v>8</v>
      </c>
      <c r="B18" s="56" t="s">
        <v>31</v>
      </c>
      <c r="C18" s="56" t="s">
        <v>23</v>
      </c>
      <c r="D18" s="56">
        <v>150</v>
      </c>
      <c r="E18" s="56"/>
      <c r="F18" s="59">
        <v>0.8</v>
      </c>
      <c r="G18" s="59">
        <v>0.85</v>
      </c>
      <c r="H18" s="60">
        <f>D18*F18</f>
        <v>120</v>
      </c>
      <c r="I18" s="75">
        <f>D18*G18</f>
        <v>127.5</v>
      </c>
      <c r="J18" s="60" t="s">
        <v>14</v>
      </c>
    </row>
    <row r="19" s="39" customFormat="1" ht="24" customHeight="1" spans="1:10">
      <c r="A19" s="56"/>
      <c r="B19" s="56"/>
      <c r="C19" s="56" t="s">
        <v>32</v>
      </c>
      <c r="D19" s="56">
        <v>1500</v>
      </c>
      <c r="E19" s="56"/>
      <c r="F19" s="59">
        <v>0.8</v>
      </c>
      <c r="G19" s="59">
        <v>0.85</v>
      </c>
      <c r="H19" s="60">
        <f>D19*F19</f>
        <v>1200</v>
      </c>
      <c r="I19" s="75">
        <f>D19*G19</f>
        <v>1275</v>
      </c>
      <c r="J19" s="60" t="s">
        <v>33</v>
      </c>
    </row>
    <row r="20" s="39" customFormat="1" ht="42" customHeight="1" spans="1:10">
      <c r="A20" s="56">
        <v>9</v>
      </c>
      <c r="B20" s="56" t="s">
        <v>34</v>
      </c>
      <c r="C20" s="56">
        <v>200</v>
      </c>
      <c r="D20" s="56"/>
      <c r="E20" s="56"/>
      <c r="F20" s="59">
        <v>0.8</v>
      </c>
      <c r="G20" s="59">
        <v>0.85</v>
      </c>
      <c r="H20" s="60">
        <f>C20*F20</f>
        <v>160</v>
      </c>
      <c r="I20" s="75">
        <f>C20*G20</f>
        <v>170</v>
      </c>
      <c r="J20" s="60" t="s">
        <v>19</v>
      </c>
    </row>
    <row r="21" s="39" customFormat="1" ht="24" customHeight="1" spans="1:10">
      <c r="A21" s="64">
        <v>10</v>
      </c>
      <c r="B21" s="70" t="s">
        <v>35</v>
      </c>
      <c r="C21" s="57">
        <v>300</v>
      </c>
      <c r="D21" s="69"/>
      <c r="E21" s="58"/>
      <c r="F21" s="59">
        <v>0.8</v>
      </c>
      <c r="G21" s="59">
        <v>0.85</v>
      </c>
      <c r="H21" s="60">
        <f t="shared" ref="H21:H41" si="2">C21*F21</f>
        <v>240</v>
      </c>
      <c r="I21" s="75">
        <f t="shared" ref="I21:I41" si="3">C21*G21</f>
        <v>255</v>
      </c>
      <c r="J21" s="60" t="s">
        <v>14</v>
      </c>
    </row>
    <row r="22" s="39" customFormat="1" ht="24" customHeight="1" spans="1:10">
      <c r="A22" s="56">
        <v>11</v>
      </c>
      <c r="B22" s="56" t="s">
        <v>36</v>
      </c>
      <c r="C22" s="56">
        <v>300</v>
      </c>
      <c r="D22" s="56"/>
      <c r="E22" s="56"/>
      <c r="F22" s="59">
        <v>0.8</v>
      </c>
      <c r="G22" s="59">
        <v>0.85</v>
      </c>
      <c r="H22" s="60">
        <f t="shared" si="2"/>
        <v>240</v>
      </c>
      <c r="I22" s="75">
        <f t="shared" si="3"/>
        <v>255</v>
      </c>
      <c r="J22" s="60" t="s">
        <v>14</v>
      </c>
    </row>
    <row r="23" s="39" customFormat="1" ht="24" customHeight="1" spans="1:10">
      <c r="A23" s="64">
        <v>12</v>
      </c>
      <c r="B23" s="56" t="s">
        <v>37</v>
      </c>
      <c r="C23" s="56">
        <v>300</v>
      </c>
      <c r="D23" s="56"/>
      <c r="E23" s="56"/>
      <c r="F23" s="59">
        <v>0.8</v>
      </c>
      <c r="G23" s="59">
        <v>0.85</v>
      </c>
      <c r="H23" s="60">
        <f t="shared" si="2"/>
        <v>240</v>
      </c>
      <c r="I23" s="75">
        <f t="shared" si="3"/>
        <v>255</v>
      </c>
      <c r="J23" s="60" t="s">
        <v>19</v>
      </c>
    </row>
    <row r="24" s="39" customFormat="1" ht="24" customHeight="1" spans="1:10">
      <c r="A24" s="56">
        <v>13</v>
      </c>
      <c r="B24" s="71" t="s">
        <v>38</v>
      </c>
      <c r="C24" s="56">
        <v>270</v>
      </c>
      <c r="D24" s="56"/>
      <c r="E24" s="56"/>
      <c r="F24" s="59">
        <v>0.8</v>
      </c>
      <c r="G24" s="59">
        <v>0.85</v>
      </c>
      <c r="H24" s="60">
        <f t="shared" si="2"/>
        <v>216</v>
      </c>
      <c r="I24" s="75">
        <f t="shared" si="3"/>
        <v>229.5</v>
      </c>
      <c r="J24" s="60" t="s">
        <v>19</v>
      </c>
    </row>
    <row r="25" s="39" customFormat="1" ht="30" customHeight="1" spans="1:10">
      <c r="A25" s="64">
        <v>14</v>
      </c>
      <c r="B25" s="56" t="s">
        <v>39</v>
      </c>
      <c r="C25" s="56">
        <v>270</v>
      </c>
      <c r="D25" s="56"/>
      <c r="E25" s="56"/>
      <c r="F25" s="59">
        <v>0.8</v>
      </c>
      <c r="G25" s="59">
        <v>0.85</v>
      </c>
      <c r="H25" s="60">
        <f t="shared" si="2"/>
        <v>216</v>
      </c>
      <c r="I25" s="75">
        <f t="shared" si="3"/>
        <v>229.5</v>
      </c>
      <c r="J25" s="60" t="s">
        <v>19</v>
      </c>
    </row>
    <row r="26" s="39" customFormat="1" ht="24" customHeight="1" spans="1:10">
      <c r="A26" s="56">
        <v>15</v>
      </c>
      <c r="B26" s="56" t="s">
        <v>40</v>
      </c>
      <c r="C26" s="56">
        <v>270</v>
      </c>
      <c r="D26" s="56"/>
      <c r="E26" s="56"/>
      <c r="F26" s="59">
        <v>0.8</v>
      </c>
      <c r="G26" s="59">
        <v>0.85</v>
      </c>
      <c r="H26" s="60">
        <f t="shared" si="2"/>
        <v>216</v>
      </c>
      <c r="I26" s="75">
        <f t="shared" si="3"/>
        <v>229.5</v>
      </c>
      <c r="J26" s="60" t="s">
        <v>19</v>
      </c>
    </row>
    <row r="27" s="39" customFormat="1" ht="24" customHeight="1" spans="1:10">
      <c r="A27" s="64">
        <v>16</v>
      </c>
      <c r="B27" s="56" t="s">
        <v>41</v>
      </c>
      <c r="C27" s="56">
        <v>270</v>
      </c>
      <c r="D27" s="56"/>
      <c r="E27" s="56"/>
      <c r="F27" s="59">
        <v>0.8</v>
      </c>
      <c r="G27" s="59">
        <v>0.85</v>
      </c>
      <c r="H27" s="60">
        <f t="shared" si="2"/>
        <v>216</v>
      </c>
      <c r="I27" s="75">
        <f t="shared" si="3"/>
        <v>229.5</v>
      </c>
      <c r="J27" s="60" t="s">
        <v>14</v>
      </c>
    </row>
    <row r="28" s="39" customFormat="1" ht="24" customHeight="1" spans="1:10">
      <c r="A28" s="56">
        <v>17</v>
      </c>
      <c r="B28" s="56" t="s">
        <v>42</v>
      </c>
      <c r="C28" s="56">
        <v>270</v>
      </c>
      <c r="D28" s="56"/>
      <c r="E28" s="56"/>
      <c r="F28" s="59">
        <v>0.8</v>
      </c>
      <c r="G28" s="59">
        <v>0.85</v>
      </c>
      <c r="H28" s="60">
        <f t="shared" si="2"/>
        <v>216</v>
      </c>
      <c r="I28" s="75">
        <f t="shared" si="3"/>
        <v>229.5</v>
      </c>
      <c r="J28" s="60" t="s">
        <v>14</v>
      </c>
    </row>
    <row r="29" s="39" customFormat="1" ht="30" customHeight="1" spans="1:10">
      <c r="A29" s="64">
        <v>18</v>
      </c>
      <c r="B29" s="56" t="s">
        <v>43</v>
      </c>
      <c r="C29" s="56">
        <v>260</v>
      </c>
      <c r="D29" s="56"/>
      <c r="E29" s="56"/>
      <c r="F29" s="59">
        <v>0.8</v>
      </c>
      <c r="G29" s="59">
        <v>0.85</v>
      </c>
      <c r="H29" s="60">
        <f t="shared" si="2"/>
        <v>208</v>
      </c>
      <c r="I29" s="75">
        <f t="shared" si="3"/>
        <v>221</v>
      </c>
      <c r="J29" s="60" t="s">
        <v>14</v>
      </c>
    </row>
    <row r="30" s="39" customFormat="1" ht="24" customHeight="1" spans="1:10">
      <c r="A30" s="56">
        <v>19</v>
      </c>
      <c r="B30" s="56" t="s">
        <v>44</v>
      </c>
      <c r="C30" s="56">
        <v>260</v>
      </c>
      <c r="D30" s="56"/>
      <c r="E30" s="56"/>
      <c r="F30" s="59">
        <v>0.8</v>
      </c>
      <c r="G30" s="59">
        <v>0.85</v>
      </c>
      <c r="H30" s="60">
        <f t="shared" si="2"/>
        <v>208</v>
      </c>
      <c r="I30" s="75">
        <f t="shared" si="3"/>
        <v>221</v>
      </c>
      <c r="J30" s="60" t="s">
        <v>19</v>
      </c>
    </row>
    <row r="31" s="39" customFormat="1" ht="24" customHeight="1" spans="1:10">
      <c r="A31" s="56">
        <v>20</v>
      </c>
      <c r="B31" s="56" t="s">
        <v>45</v>
      </c>
      <c r="C31" s="56">
        <v>240</v>
      </c>
      <c r="D31" s="56"/>
      <c r="E31" s="56"/>
      <c r="F31" s="59">
        <v>0.8</v>
      </c>
      <c r="G31" s="59">
        <v>0.85</v>
      </c>
      <c r="H31" s="60">
        <f t="shared" si="2"/>
        <v>192</v>
      </c>
      <c r="I31" s="60">
        <f t="shared" si="3"/>
        <v>204</v>
      </c>
      <c r="J31" s="60" t="s">
        <v>14</v>
      </c>
    </row>
    <row r="32" s="39" customFormat="1" ht="24" customHeight="1" spans="1:10">
      <c r="A32" s="56">
        <v>21</v>
      </c>
      <c r="B32" s="56" t="s">
        <v>46</v>
      </c>
      <c r="C32" s="56">
        <v>260</v>
      </c>
      <c r="D32" s="56"/>
      <c r="E32" s="56"/>
      <c r="F32" s="59">
        <v>0.8</v>
      </c>
      <c r="G32" s="59">
        <v>0.85</v>
      </c>
      <c r="H32" s="60">
        <f t="shared" si="2"/>
        <v>208</v>
      </c>
      <c r="I32" s="75">
        <f t="shared" si="3"/>
        <v>221</v>
      </c>
      <c r="J32" s="60" t="s">
        <v>19</v>
      </c>
    </row>
    <row r="33" s="39" customFormat="1" ht="24" customHeight="1" spans="1:10">
      <c r="A33" s="64">
        <v>22</v>
      </c>
      <c r="B33" s="56" t="s">
        <v>47</v>
      </c>
      <c r="C33" s="56">
        <v>280</v>
      </c>
      <c r="D33" s="56"/>
      <c r="E33" s="56"/>
      <c r="F33" s="59">
        <v>0.8</v>
      </c>
      <c r="G33" s="59">
        <v>0.85</v>
      </c>
      <c r="H33" s="60">
        <f t="shared" si="2"/>
        <v>224</v>
      </c>
      <c r="I33" s="75">
        <f t="shared" si="3"/>
        <v>238</v>
      </c>
      <c r="J33" s="60" t="s">
        <v>19</v>
      </c>
    </row>
    <row r="34" s="39" customFormat="1" ht="24" customHeight="1" spans="1:10">
      <c r="A34" s="56">
        <v>23</v>
      </c>
      <c r="B34" s="56" t="s">
        <v>48</v>
      </c>
      <c r="C34" s="56">
        <v>220</v>
      </c>
      <c r="D34" s="56"/>
      <c r="E34" s="56"/>
      <c r="F34" s="59">
        <v>0.8</v>
      </c>
      <c r="G34" s="59">
        <v>0.85</v>
      </c>
      <c r="H34" s="60">
        <f t="shared" si="2"/>
        <v>176</v>
      </c>
      <c r="I34" s="75">
        <f t="shared" si="3"/>
        <v>187</v>
      </c>
      <c r="J34" s="60" t="s">
        <v>19</v>
      </c>
    </row>
    <row r="35" s="39" customFormat="1" ht="24" customHeight="1" spans="1:10">
      <c r="A35" s="64">
        <v>24</v>
      </c>
      <c r="B35" s="56" t="s">
        <v>49</v>
      </c>
      <c r="C35" s="56">
        <v>200</v>
      </c>
      <c r="D35" s="56"/>
      <c r="E35" s="56"/>
      <c r="F35" s="59">
        <v>0.8</v>
      </c>
      <c r="G35" s="59">
        <v>0.85</v>
      </c>
      <c r="H35" s="60">
        <f t="shared" si="2"/>
        <v>160</v>
      </c>
      <c r="I35" s="75">
        <f t="shared" si="3"/>
        <v>170</v>
      </c>
      <c r="J35" s="60" t="s">
        <v>19</v>
      </c>
    </row>
    <row r="36" s="39" customFormat="1" ht="24" customHeight="1" spans="1:10">
      <c r="A36" s="56">
        <v>25</v>
      </c>
      <c r="B36" s="56" t="s">
        <v>50</v>
      </c>
      <c r="C36" s="56">
        <v>230</v>
      </c>
      <c r="D36" s="56"/>
      <c r="E36" s="56"/>
      <c r="F36" s="59">
        <v>0.8</v>
      </c>
      <c r="G36" s="59">
        <v>0.85</v>
      </c>
      <c r="H36" s="60">
        <f t="shared" si="2"/>
        <v>184</v>
      </c>
      <c r="I36" s="75">
        <f t="shared" si="3"/>
        <v>195.5</v>
      </c>
      <c r="J36" s="60" t="s">
        <v>14</v>
      </c>
    </row>
    <row r="37" s="39" customFormat="1" ht="24" customHeight="1" spans="1:10">
      <c r="A37" s="64">
        <v>26</v>
      </c>
      <c r="B37" s="56" t="s">
        <v>51</v>
      </c>
      <c r="C37" s="56">
        <v>230</v>
      </c>
      <c r="D37" s="56"/>
      <c r="E37" s="56"/>
      <c r="F37" s="59">
        <v>0.8</v>
      </c>
      <c r="G37" s="59">
        <v>0.85</v>
      </c>
      <c r="H37" s="60">
        <f t="shared" si="2"/>
        <v>184</v>
      </c>
      <c r="I37" s="75">
        <f t="shared" si="3"/>
        <v>195.5</v>
      </c>
      <c r="J37" s="60" t="s">
        <v>19</v>
      </c>
    </row>
    <row r="38" s="39" customFormat="1" ht="24" customHeight="1" spans="1:10">
      <c r="A38" s="56">
        <v>27</v>
      </c>
      <c r="B38" s="56" t="s">
        <v>52</v>
      </c>
      <c r="C38" s="56">
        <v>200</v>
      </c>
      <c r="D38" s="56"/>
      <c r="E38" s="56"/>
      <c r="F38" s="59">
        <v>0.8</v>
      </c>
      <c r="G38" s="59">
        <v>0.85</v>
      </c>
      <c r="H38" s="60">
        <f t="shared" si="2"/>
        <v>160</v>
      </c>
      <c r="I38" s="75">
        <f t="shared" si="3"/>
        <v>170</v>
      </c>
      <c r="J38" s="60" t="s">
        <v>19</v>
      </c>
    </row>
    <row r="39" s="39" customFormat="1" ht="24" customHeight="1" spans="1:10">
      <c r="A39" s="64">
        <v>28</v>
      </c>
      <c r="B39" s="55" t="s">
        <v>53</v>
      </c>
      <c r="C39" s="56">
        <v>200</v>
      </c>
      <c r="D39" s="56"/>
      <c r="E39" s="56"/>
      <c r="F39" s="59">
        <v>0.8</v>
      </c>
      <c r="G39" s="59">
        <v>0.85</v>
      </c>
      <c r="H39" s="60">
        <f t="shared" si="2"/>
        <v>160</v>
      </c>
      <c r="I39" s="75">
        <f t="shared" si="3"/>
        <v>170</v>
      </c>
      <c r="J39" s="60" t="s">
        <v>19</v>
      </c>
    </row>
    <row r="40" s="39" customFormat="1" ht="24" customHeight="1" spans="1:10">
      <c r="A40" s="56">
        <v>29</v>
      </c>
      <c r="B40" s="56" t="s">
        <v>54</v>
      </c>
      <c r="C40" s="56">
        <v>200</v>
      </c>
      <c r="D40" s="56"/>
      <c r="E40" s="56"/>
      <c r="F40" s="59">
        <v>0.8</v>
      </c>
      <c r="G40" s="59">
        <v>0.85</v>
      </c>
      <c r="H40" s="60">
        <f t="shared" si="2"/>
        <v>160</v>
      </c>
      <c r="I40" s="75">
        <f t="shared" si="3"/>
        <v>170</v>
      </c>
      <c r="J40" s="60" t="s">
        <v>19</v>
      </c>
    </row>
    <row r="41" s="39" customFormat="1" ht="24" customHeight="1" spans="1:10">
      <c r="A41" s="64">
        <v>30</v>
      </c>
      <c r="B41" s="56" t="s">
        <v>55</v>
      </c>
      <c r="C41" s="56">
        <v>200</v>
      </c>
      <c r="D41" s="55"/>
      <c r="E41" s="55"/>
      <c r="F41" s="67">
        <v>0.8</v>
      </c>
      <c r="G41" s="67">
        <v>0.85</v>
      </c>
      <c r="H41" s="68">
        <f t="shared" si="2"/>
        <v>160</v>
      </c>
      <c r="I41" s="76">
        <f t="shared" si="3"/>
        <v>170</v>
      </c>
      <c r="J41" s="68" t="s">
        <v>14</v>
      </c>
    </row>
    <row r="42" s="39" customFormat="1" ht="24" customHeight="1" spans="1:10">
      <c r="A42" s="55">
        <v>31</v>
      </c>
      <c r="B42" s="55" t="s">
        <v>56</v>
      </c>
      <c r="C42" s="56" t="s">
        <v>57</v>
      </c>
      <c r="D42" s="57" t="s">
        <v>29</v>
      </c>
      <c r="E42" s="69"/>
      <c r="F42" s="69"/>
      <c r="G42" s="69"/>
      <c r="H42" s="69"/>
      <c r="I42" s="69"/>
      <c r="J42" s="58"/>
    </row>
    <row r="43" s="39" customFormat="1" ht="24" customHeight="1" spans="1:10">
      <c r="A43" s="64"/>
      <c r="B43" s="64"/>
      <c r="C43" s="56" t="s">
        <v>58</v>
      </c>
      <c r="D43" s="57">
        <v>200</v>
      </c>
      <c r="E43" s="58"/>
      <c r="F43" s="59">
        <v>0.8</v>
      </c>
      <c r="G43" s="59">
        <v>0.85</v>
      </c>
      <c r="H43" s="60">
        <v>160</v>
      </c>
      <c r="I43" s="75">
        <v>170</v>
      </c>
      <c r="J43" s="60" t="s">
        <v>19</v>
      </c>
    </row>
    <row r="44" s="39" customFormat="1" ht="24" customHeight="1" spans="1:10">
      <c r="A44" s="56">
        <v>32</v>
      </c>
      <c r="B44" s="56" t="s">
        <v>59</v>
      </c>
      <c r="C44" s="56">
        <v>300</v>
      </c>
      <c r="D44" s="56"/>
      <c r="E44" s="56"/>
      <c r="F44" s="59">
        <v>0.8</v>
      </c>
      <c r="G44" s="59">
        <v>0.85</v>
      </c>
      <c r="H44" s="60">
        <f>C44*F44</f>
        <v>240</v>
      </c>
      <c r="I44" s="75">
        <f>C44*G44</f>
        <v>255</v>
      </c>
      <c r="J44" s="60" t="s">
        <v>14</v>
      </c>
    </row>
    <row r="45" s="39" customFormat="1" ht="30" customHeight="1" spans="1:10">
      <c r="A45" s="56">
        <v>33</v>
      </c>
      <c r="B45" s="56" t="s">
        <v>60</v>
      </c>
      <c r="C45" s="56">
        <v>900</v>
      </c>
      <c r="D45" s="56"/>
      <c r="E45" s="56"/>
      <c r="F45" s="59">
        <v>0.8</v>
      </c>
      <c r="G45" s="59">
        <v>0.85</v>
      </c>
      <c r="H45" s="60">
        <f>C45*F45</f>
        <v>720</v>
      </c>
      <c r="I45" s="75">
        <f>C45*G45</f>
        <v>765</v>
      </c>
      <c r="J45" s="60" t="s">
        <v>19</v>
      </c>
    </row>
    <row r="46" s="39" customFormat="1" ht="24" customHeight="1" spans="1:10">
      <c r="A46" s="56">
        <v>34</v>
      </c>
      <c r="B46" s="56" t="s">
        <v>61</v>
      </c>
      <c r="C46" s="56">
        <v>1500</v>
      </c>
      <c r="D46" s="56"/>
      <c r="E46" s="56"/>
      <c r="F46" s="59">
        <v>0.8</v>
      </c>
      <c r="G46" s="59">
        <v>0.85</v>
      </c>
      <c r="H46" s="60">
        <f>C46*F46</f>
        <v>1200</v>
      </c>
      <c r="I46" s="75">
        <f>C46*G46</f>
        <v>1275</v>
      </c>
      <c r="J46" s="60" t="s">
        <v>19</v>
      </c>
    </row>
    <row r="47" s="39" customFormat="1" ht="24" customHeight="1" spans="1:10">
      <c r="A47" s="56">
        <v>35</v>
      </c>
      <c r="B47" s="56" t="s">
        <v>62</v>
      </c>
      <c r="C47" s="57">
        <v>400</v>
      </c>
      <c r="D47" s="69"/>
      <c r="E47" s="58"/>
      <c r="F47" s="59">
        <v>0.8</v>
      </c>
      <c r="G47" s="59">
        <v>0.85</v>
      </c>
      <c r="H47" s="60">
        <f>C47*F47</f>
        <v>320</v>
      </c>
      <c r="I47" s="75">
        <f>C47*G47</f>
        <v>340</v>
      </c>
      <c r="J47" s="60" t="s">
        <v>19</v>
      </c>
    </row>
    <row r="48" s="39" customFormat="1" ht="24" customHeight="1" spans="1:10">
      <c r="A48" s="56">
        <v>36</v>
      </c>
      <c r="B48" s="56" t="s">
        <v>63</v>
      </c>
      <c r="C48" s="56">
        <v>300</v>
      </c>
      <c r="D48" s="56"/>
      <c r="E48" s="56"/>
      <c r="F48" s="59">
        <v>0.8</v>
      </c>
      <c r="G48" s="59">
        <v>0.85</v>
      </c>
      <c r="H48" s="60">
        <f t="shared" ref="H48:H51" si="4">C48*F48</f>
        <v>240</v>
      </c>
      <c r="I48" s="75">
        <f t="shared" ref="I48:I51" si="5">C48*G48</f>
        <v>255</v>
      </c>
      <c r="J48" s="60" t="s">
        <v>19</v>
      </c>
    </row>
    <row r="49" s="39" customFormat="1" ht="24" customHeight="1" spans="1:10">
      <c r="A49" s="56">
        <v>37</v>
      </c>
      <c r="B49" s="56" t="s">
        <v>64</v>
      </c>
      <c r="C49" s="56">
        <v>500</v>
      </c>
      <c r="D49" s="56"/>
      <c r="E49" s="56"/>
      <c r="F49" s="59">
        <v>0.8</v>
      </c>
      <c r="G49" s="59">
        <v>0.85</v>
      </c>
      <c r="H49" s="60">
        <f t="shared" si="4"/>
        <v>400</v>
      </c>
      <c r="I49" s="75">
        <f t="shared" si="5"/>
        <v>425</v>
      </c>
      <c r="J49" s="60" t="s">
        <v>14</v>
      </c>
    </row>
    <row r="50" s="39" customFormat="1" ht="24" customHeight="1" spans="1:10">
      <c r="A50" s="56">
        <v>38</v>
      </c>
      <c r="B50" s="56" t="s">
        <v>65</v>
      </c>
      <c r="C50" s="56">
        <v>300</v>
      </c>
      <c r="D50" s="56"/>
      <c r="E50" s="56"/>
      <c r="F50" s="59">
        <v>0.8</v>
      </c>
      <c r="G50" s="59">
        <v>0.85</v>
      </c>
      <c r="H50" s="60">
        <f t="shared" si="4"/>
        <v>240</v>
      </c>
      <c r="I50" s="75">
        <f t="shared" si="5"/>
        <v>255</v>
      </c>
      <c r="J50" s="60" t="s">
        <v>19</v>
      </c>
    </row>
    <row r="51" s="39" customFormat="1" ht="24" customHeight="1" spans="1:10">
      <c r="A51" s="55">
        <v>39</v>
      </c>
      <c r="B51" s="55" t="s">
        <v>66</v>
      </c>
      <c r="C51" s="56">
        <v>200</v>
      </c>
      <c r="D51" s="56"/>
      <c r="E51" s="56"/>
      <c r="F51" s="59">
        <v>0.8</v>
      </c>
      <c r="G51" s="59">
        <v>0.85</v>
      </c>
      <c r="H51" s="68">
        <f t="shared" si="4"/>
        <v>160</v>
      </c>
      <c r="I51" s="76">
        <f t="shared" si="5"/>
        <v>170</v>
      </c>
      <c r="J51" s="60" t="s">
        <v>19</v>
      </c>
    </row>
    <row r="52" s="39" customFormat="1" ht="24" customHeight="1" spans="1:10">
      <c r="A52" s="56">
        <v>40</v>
      </c>
      <c r="B52" s="56" t="s">
        <v>67</v>
      </c>
      <c r="C52" s="56" t="s">
        <v>68</v>
      </c>
      <c r="D52" s="56" t="s">
        <v>69</v>
      </c>
      <c r="E52" s="56">
        <v>5000</v>
      </c>
      <c r="F52" s="59">
        <v>0.8</v>
      </c>
      <c r="G52" s="59">
        <v>0.85</v>
      </c>
      <c r="H52" s="60">
        <v>4000</v>
      </c>
      <c r="I52" s="60">
        <v>4250</v>
      </c>
      <c r="J52" s="68" t="s">
        <v>19</v>
      </c>
    </row>
    <row r="53" s="39" customFormat="1" ht="24" customHeight="1" spans="1:10">
      <c r="A53" s="56"/>
      <c r="B53" s="56"/>
      <c r="C53" s="56"/>
      <c r="D53" s="56" t="s">
        <v>70</v>
      </c>
      <c r="E53" s="56">
        <v>2000</v>
      </c>
      <c r="F53" s="59">
        <v>0.8</v>
      </c>
      <c r="G53" s="59">
        <v>0.85</v>
      </c>
      <c r="H53" s="60">
        <v>1600</v>
      </c>
      <c r="I53" s="60">
        <v>1700</v>
      </c>
      <c r="J53" s="77"/>
    </row>
    <row r="54" s="39" customFormat="1" ht="24" customHeight="1" spans="1:10">
      <c r="A54" s="56"/>
      <c r="B54" s="56"/>
      <c r="C54" s="56"/>
      <c r="D54" s="56" t="s">
        <v>71</v>
      </c>
      <c r="E54" s="56">
        <v>500</v>
      </c>
      <c r="F54" s="59">
        <v>0.8</v>
      </c>
      <c r="G54" s="59">
        <v>0.85</v>
      </c>
      <c r="H54" s="60">
        <v>400</v>
      </c>
      <c r="I54" s="60">
        <v>425</v>
      </c>
      <c r="J54" s="77"/>
    </row>
    <row r="55" s="39" customFormat="1" ht="42" customHeight="1" spans="1:10">
      <c r="A55" s="56"/>
      <c r="B55" s="56"/>
      <c r="C55" s="56" t="s">
        <v>72</v>
      </c>
      <c r="D55" s="57">
        <v>5000</v>
      </c>
      <c r="E55" s="58"/>
      <c r="F55" s="59">
        <v>0.8</v>
      </c>
      <c r="G55" s="59">
        <v>0.85</v>
      </c>
      <c r="H55" s="60">
        <v>4000</v>
      </c>
      <c r="I55" s="60">
        <v>4250</v>
      </c>
      <c r="J55" s="78"/>
    </row>
    <row r="56" s="39" customFormat="1" ht="30" customHeight="1" spans="1:10">
      <c r="A56" s="55">
        <v>41</v>
      </c>
      <c r="B56" s="55" t="s">
        <v>73</v>
      </c>
      <c r="C56" s="57" t="s">
        <v>74</v>
      </c>
      <c r="D56" s="69"/>
      <c r="E56" s="69"/>
      <c r="F56" s="69"/>
      <c r="G56" s="69"/>
      <c r="H56" s="69"/>
      <c r="I56" s="69"/>
      <c r="J56" s="58"/>
    </row>
    <row r="57" s="39" customFormat="1" ht="24" customHeight="1" spans="1:10">
      <c r="A57" s="56">
        <v>42</v>
      </c>
      <c r="B57" s="56" t="s">
        <v>75</v>
      </c>
      <c r="C57" s="57" t="s">
        <v>74</v>
      </c>
      <c r="D57" s="69"/>
      <c r="E57" s="69"/>
      <c r="F57" s="69"/>
      <c r="G57" s="69"/>
      <c r="H57" s="69"/>
      <c r="I57" s="69"/>
      <c r="J57" s="58"/>
    </row>
    <row r="58" s="39" customFormat="1" ht="30" customHeight="1" spans="1:10">
      <c r="A58" s="56">
        <v>43</v>
      </c>
      <c r="B58" s="56" t="s">
        <v>76</v>
      </c>
      <c r="C58" s="57" t="s">
        <v>77</v>
      </c>
      <c r="D58" s="69"/>
      <c r="E58" s="69"/>
      <c r="F58" s="69"/>
      <c r="G58" s="69"/>
      <c r="H58" s="69"/>
      <c r="I58" s="69"/>
      <c r="J58" s="58"/>
    </row>
    <row r="59" ht="58" customHeight="1" spans="1:10">
      <c r="A59" s="72" t="s">
        <v>78</v>
      </c>
      <c r="B59" s="73"/>
      <c r="C59" s="73"/>
      <c r="D59" s="73"/>
      <c r="E59" s="73"/>
      <c r="F59" s="73"/>
      <c r="G59" s="73"/>
      <c r="H59" s="73"/>
      <c r="I59" s="73"/>
      <c r="J59" s="79"/>
    </row>
  </sheetData>
  <mergeCells count="79">
    <mergeCell ref="A1:B1"/>
    <mergeCell ref="A2:J2"/>
    <mergeCell ref="C3:I3"/>
    <mergeCell ref="F4:G4"/>
    <mergeCell ref="H4:I4"/>
    <mergeCell ref="D6:E6"/>
    <mergeCell ref="D7:J7"/>
    <mergeCell ref="D8:E8"/>
    <mergeCell ref="D9:E9"/>
    <mergeCell ref="D10:E10"/>
    <mergeCell ref="D11:E11"/>
    <mergeCell ref="D12:E12"/>
    <mergeCell ref="D13:E13"/>
    <mergeCell ref="C14:E14"/>
    <mergeCell ref="D15:E15"/>
    <mergeCell ref="D16:J16"/>
    <mergeCell ref="C17:E17"/>
    <mergeCell ref="D18:E18"/>
    <mergeCell ref="D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D42:J42"/>
    <mergeCell ref="D43:E43"/>
    <mergeCell ref="C44:E44"/>
    <mergeCell ref="C45:E45"/>
    <mergeCell ref="C46:E46"/>
    <mergeCell ref="C47:E47"/>
    <mergeCell ref="C48:E48"/>
    <mergeCell ref="C49:E49"/>
    <mergeCell ref="C50:E50"/>
    <mergeCell ref="C51:E51"/>
    <mergeCell ref="D55:E55"/>
    <mergeCell ref="C56:J56"/>
    <mergeCell ref="C57:J57"/>
    <mergeCell ref="C58:J58"/>
    <mergeCell ref="A59:J59"/>
    <mergeCell ref="A61:J61"/>
    <mergeCell ref="A3:A5"/>
    <mergeCell ref="A6:A7"/>
    <mergeCell ref="A8:A9"/>
    <mergeCell ref="A10:A11"/>
    <mergeCell ref="A12:A13"/>
    <mergeCell ref="A15:A16"/>
    <mergeCell ref="A18:A19"/>
    <mergeCell ref="A42:A43"/>
    <mergeCell ref="A52:A55"/>
    <mergeCell ref="B3:B5"/>
    <mergeCell ref="B6:B7"/>
    <mergeCell ref="B8:B9"/>
    <mergeCell ref="B10:B11"/>
    <mergeCell ref="B12:B13"/>
    <mergeCell ref="B15:B16"/>
    <mergeCell ref="B18:B19"/>
    <mergeCell ref="B42:B43"/>
    <mergeCell ref="B52:B55"/>
    <mergeCell ref="C52:C54"/>
    <mergeCell ref="J3:J5"/>
    <mergeCell ref="J52:J55"/>
    <mergeCell ref="C4:E5"/>
  </mergeCells>
  <pageMargins left="0.590277777777778" right="0.511805555555556" top="0.786805555555556" bottom="0.786805555555556" header="0.354166666666667" footer="0.2986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workbookViewId="0">
      <selection activeCell="A1" sqref="A1:J56"/>
    </sheetView>
  </sheetViews>
  <sheetFormatPr defaultColWidth="9" defaultRowHeight="14.25"/>
  <sheetData>
    <row r="1" spans="1:10">
      <c r="A1" s="1" t="s">
        <v>79</v>
      </c>
      <c r="B1" s="1"/>
      <c r="C1" s="2"/>
      <c r="D1" s="2"/>
      <c r="E1" s="2"/>
      <c r="F1" s="2"/>
      <c r="G1" s="2"/>
      <c r="H1" s="2"/>
      <c r="I1" s="2"/>
      <c r="J1" s="2"/>
    </row>
    <row r="2" ht="18.75" spans="1:10">
      <c r="A2" s="3" t="s">
        <v>80</v>
      </c>
      <c r="B2" s="3"/>
      <c r="C2" s="3"/>
      <c r="D2" s="3"/>
      <c r="E2" s="3"/>
      <c r="F2" s="3"/>
      <c r="G2" s="3"/>
      <c r="H2" s="3"/>
      <c r="I2" s="3"/>
      <c r="J2" s="3"/>
    </row>
    <row r="3" spans="1:10">
      <c r="A3" s="4" t="s">
        <v>2</v>
      </c>
      <c r="B3" s="4" t="s">
        <v>3</v>
      </c>
      <c r="C3" s="5" t="s">
        <v>4</v>
      </c>
      <c r="D3" s="6"/>
      <c r="E3" s="6"/>
      <c r="F3" s="6"/>
      <c r="G3" s="6"/>
      <c r="H3" s="6"/>
      <c r="I3" s="6"/>
      <c r="J3" s="15" t="s">
        <v>5</v>
      </c>
    </row>
    <row r="4" spans="1:10">
      <c r="A4" s="7"/>
      <c r="B4" s="7"/>
      <c r="C4" s="5" t="s">
        <v>6</v>
      </c>
      <c r="D4" s="6"/>
      <c r="E4" s="8"/>
      <c r="F4" s="9" t="s">
        <v>7</v>
      </c>
      <c r="G4" s="10"/>
      <c r="H4" s="9" t="s">
        <v>8</v>
      </c>
      <c r="I4" s="10"/>
      <c r="J4" s="15"/>
    </row>
    <row r="5" spans="1:10">
      <c r="A5" s="11"/>
      <c r="B5" s="11"/>
      <c r="C5" s="12"/>
      <c r="D5" s="13"/>
      <c r="E5" s="14"/>
      <c r="F5" s="15" t="s">
        <v>9</v>
      </c>
      <c r="G5" s="15" t="s">
        <v>10</v>
      </c>
      <c r="H5" s="15" t="s">
        <v>9</v>
      </c>
      <c r="I5" s="9" t="s">
        <v>10</v>
      </c>
      <c r="J5" s="15"/>
    </row>
    <row r="6" spans="1:10">
      <c r="A6" s="16">
        <v>1</v>
      </c>
      <c r="B6" s="16" t="s">
        <v>11</v>
      </c>
      <c r="C6" s="17" t="s">
        <v>12</v>
      </c>
      <c r="D6" s="18">
        <v>350</v>
      </c>
      <c r="E6" s="19"/>
      <c r="F6" s="20">
        <v>0.8</v>
      </c>
      <c r="G6" s="20">
        <v>0.85</v>
      </c>
      <c r="H6" s="21">
        <f t="shared" ref="H6:H13" si="0">D6*F6</f>
        <v>280</v>
      </c>
      <c r="I6" s="21">
        <f t="shared" ref="I6:I13" si="1">D6*G6</f>
        <v>297.5</v>
      </c>
      <c r="J6" s="21" t="s">
        <v>14</v>
      </c>
    </row>
    <row r="7" ht="24" spans="1:10">
      <c r="A7" s="22"/>
      <c r="B7" s="22"/>
      <c r="C7" s="18" t="s">
        <v>15</v>
      </c>
      <c r="D7" s="23" t="s">
        <v>16</v>
      </c>
      <c r="E7" s="24"/>
      <c r="F7" s="24"/>
      <c r="G7" s="24"/>
      <c r="H7" s="24"/>
      <c r="I7" s="24"/>
      <c r="J7" s="35"/>
    </row>
    <row r="8" spans="1:10">
      <c r="A8" s="16">
        <v>2</v>
      </c>
      <c r="B8" s="16" t="s">
        <v>81</v>
      </c>
      <c r="C8" s="18" t="s">
        <v>82</v>
      </c>
      <c r="D8" s="17">
        <v>150</v>
      </c>
      <c r="E8" s="17"/>
      <c r="F8" s="20">
        <v>0.8</v>
      </c>
      <c r="G8" s="20">
        <v>0.85</v>
      </c>
      <c r="H8" s="21">
        <f t="shared" si="0"/>
        <v>120</v>
      </c>
      <c r="I8" s="36">
        <f t="shared" si="1"/>
        <v>127.5</v>
      </c>
      <c r="J8" s="21" t="s">
        <v>19</v>
      </c>
    </row>
    <row r="9" ht="48" spans="1:10">
      <c r="A9" s="25"/>
      <c r="B9" s="25"/>
      <c r="C9" s="18" t="s">
        <v>83</v>
      </c>
      <c r="D9" s="17">
        <v>260</v>
      </c>
      <c r="E9" s="17"/>
      <c r="F9" s="20">
        <v>0.8</v>
      </c>
      <c r="G9" s="20">
        <v>0.85</v>
      </c>
      <c r="H9" s="21">
        <f t="shared" si="0"/>
        <v>208</v>
      </c>
      <c r="I9" s="36">
        <f t="shared" si="1"/>
        <v>221</v>
      </c>
      <c r="J9" s="21" t="s">
        <v>19</v>
      </c>
    </row>
    <row r="10" ht="24" spans="1:10">
      <c r="A10" s="16">
        <v>3</v>
      </c>
      <c r="B10" s="16" t="s">
        <v>21</v>
      </c>
      <c r="C10" s="17" t="s">
        <v>18</v>
      </c>
      <c r="D10" s="18">
        <v>300</v>
      </c>
      <c r="E10" s="19"/>
      <c r="F10" s="20">
        <v>0.8</v>
      </c>
      <c r="G10" s="20">
        <v>0.85</v>
      </c>
      <c r="H10" s="21">
        <f t="shared" si="0"/>
        <v>240</v>
      </c>
      <c r="I10" s="36">
        <f t="shared" si="1"/>
        <v>255</v>
      </c>
      <c r="J10" s="21" t="s">
        <v>19</v>
      </c>
    </row>
    <row r="11" ht="24" spans="1:10">
      <c r="A11" s="25"/>
      <c r="B11" s="25"/>
      <c r="C11" s="17" t="s">
        <v>20</v>
      </c>
      <c r="D11" s="18">
        <v>400</v>
      </c>
      <c r="E11" s="19"/>
      <c r="F11" s="20">
        <v>0.8</v>
      </c>
      <c r="G11" s="20">
        <v>0.85</v>
      </c>
      <c r="H11" s="21">
        <f t="shared" si="0"/>
        <v>320</v>
      </c>
      <c r="I11" s="36">
        <f t="shared" si="1"/>
        <v>340</v>
      </c>
      <c r="J11" s="21" t="s">
        <v>19</v>
      </c>
    </row>
    <row r="12" spans="1:10">
      <c r="A12" s="16">
        <v>4</v>
      </c>
      <c r="B12" s="16" t="s">
        <v>22</v>
      </c>
      <c r="C12" s="17" t="s">
        <v>23</v>
      </c>
      <c r="D12" s="18">
        <v>260</v>
      </c>
      <c r="E12" s="19"/>
      <c r="F12" s="20">
        <v>0.8</v>
      </c>
      <c r="G12" s="20">
        <v>0.85</v>
      </c>
      <c r="H12" s="21">
        <f t="shared" si="0"/>
        <v>208</v>
      </c>
      <c r="I12" s="36">
        <f t="shared" si="1"/>
        <v>221</v>
      </c>
      <c r="J12" s="21" t="s">
        <v>19</v>
      </c>
    </row>
    <row r="13" spans="1:10">
      <c r="A13" s="25"/>
      <c r="B13" s="25"/>
      <c r="C13" s="17" t="s">
        <v>24</v>
      </c>
      <c r="D13" s="18">
        <v>400</v>
      </c>
      <c r="E13" s="19"/>
      <c r="F13" s="20">
        <v>0.8</v>
      </c>
      <c r="G13" s="20">
        <v>0.85</v>
      </c>
      <c r="H13" s="21">
        <f t="shared" si="0"/>
        <v>320</v>
      </c>
      <c r="I13" s="36">
        <f t="shared" si="1"/>
        <v>340</v>
      </c>
      <c r="J13" s="21" t="s">
        <v>19</v>
      </c>
    </row>
    <row r="14" ht="96" spans="1:10">
      <c r="A14" s="17">
        <v>5</v>
      </c>
      <c r="B14" s="17" t="s">
        <v>25</v>
      </c>
      <c r="C14" s="17">
        <v>200</v>
      </c>
      <c r="D14" s="17"/>
      <c r="E14" s="17"/>
      <c r="F14" s="20">
        <v>0.8</v>
      </c>
      <c r="G14" s="20">
        <v>0.85</v>
      </c>
      <c r="H14" s="21">
        <f>C14*F14</f>
        <v>160</v>
      </c>
      <c r="I14" s="36">
        <f>C14*G14</f>
        <v>170</v>
      </c>
      <c r="J14" s="21" t="s">
        <v>14</v>
      </c>
    </row>
    <row r="15" ht="24" spans="1:10">
      <c r="A15" s="22">
        <v>6</v>
      </c>
      <c r="B15" s="22" t="s">
        <v>26</v>
      </c>
      <c r="C15" s="17" t="s">
        <v>27</v>
      </c>
      <c r="D15" s="26">
        <v>400</v>
      </c>
      <c r="E15" s="27"/>
      <c r="F15" s="28">
        <v>0.8</v>
      </c>
      <c r="G15" s="28">
        <v>0.85</v>
      </c>
      <c r="H15" s="29">
        <f t="shared" ref="H15:H19" si="2">D15*F15</f>
        <v>320</v>
      </c>
      <c r="I15" s="37">
        <f t="shared" ref="I15:I19" si="3">D15*G15</f>
        <v>340</v>
      </c>
      <c r="J15" s="29" t="s">
        <v>19</v>
      </c>
    </row>
    <row r="16" ht="24" spans="1:10">
      <c r="A16" s="25"/>
      <c r="B16" s="25"/>
      <c r="C16" s="17" t="s">
        <v>28</v>
      </c>
      <c r="D16" s="18" t="s">
        <v>84</v>
      </c>
      <c r="E16" s="30"/>
      <c r="F16" s="30"/>
      <c r="G16" s="30"/>
      <c r="H16" s="30"/>
      <c r="I16" s="30"/>
      <c r="J16" s="19"/>
    </row>
    <row r="17" ht="24" spans="1:10">
      <c r="A17" s="17">
        <v>7</v>
      </c>
      <c r="B17" s="17" t="s">
        <v>30</v>
      </c>
      <c r="C17" s="17">
        <v>200</v>
      </c>
      <c r="D17" s="17"/>
      <c r="E17" s="17"/>
      <c r="F17" s="20">
        <v>0.8</v>
      </c>
      <c r="G17" s="20">
        <v>0.85</v>
      </c>
      <c r="H17" s="21">
        <f t="shared" ref="H17:H41" si="4">C17*F17</f>
        <v>160</v>
      </c>
      <c r="I17" s="36">
        <f t="shared" ref="I17:I41" si="5">C17*G17</f>
        <v>170</v>
      </c>
      <c r="J17" s="21" t="s">
        <v>19</v>
      </c>
    </row>
    <row r="18" spans="1:10">
      <c r="A18" s="17">
        <v>8</v>
      </c>
      <c r="B18" s="17" t="s">
        <v>31</v>
      </c>
      <c r="C18" s="17" t="s">
        <v>23</v>
      </c>
      <c r="D18" s="17">
        <v>150</v>
      </c>
      <c r="E18" s="17"/>
      <c r="F18" s="20">
        <v>0.8</v>
      </c>
      <c r="G18" s="20">
        <v>0.85</v>
      </c>
      <c r="H18" s="21">
        <f t="shared" si="2"/>
        <v>120</v>
      </c>
      <c r="I18" s="36">
        <f t="shared" si="3"/>
        <v>127.5</v>
      </c>
      <c r="J18" s="21" t="s">
        <v>14</v>
      </c>
    </row>
    <row r="19" spans="1:10">
      <c r="A19" s="17"/>
      <c r="B19" s="17"/>
      <c r="C19" s="17" t="s">
        <v>32</v>
      </c>
      <c r="D19" s="17">
        <v>1500</v>
      </c>
      <c r="E19" s="17"/>
      <c r="F19" s="20">
        <v>0.8</v>
      </c>
      <c r="G19" s="20">
        <v>0.85</v>
      </c>
      <c r="H19" s="21">
        <f t="shared" si="2"/>
        <v>1200</v>
      </c>
      <c r="I19" s="36">
        <f t="shared" si="3"/>
        <v>1275</v>
      </c>
      <c r="J19" s="21" t="s">
        <v>33</v>
      </c>
    </row>
    <row r="20" ht="84" spans="1:10">
      <c r="A20" s="17">
        <v>9</v>
      </c>
      <c r="B20" s="17" t="s">
        <v>34</v>
      </c>
      <c r="C20" s="17">
        <v>200</v>
      </c>
      <c r="D20" s="17"/>
      <c r="E20" s="17"/>
      <c r="F20" s="20">
        <v>0.8</v>
      </c>
      <c r="G20" s="20">
        <v>0.85</v>
      </c>
      <c r="H20" s="21">
        <f t="shared" si="4"/>
        <v>160</v>
      </c>
      <c r="I20" s="36">
        <f t="shared" si="5"/>
        <v>170</v>
      </c>
      <c r="J20" s="21" t="s">
        <v>19</v>
      </c>
    </row>
    <row r="21" ht="36" spans="1:10">
      <c r="A21" s="25">
        <v>10</v>
      </c>
      <c r="B21" s="31" t="s">
        <v>35</v>
      </c>
      <c r="C21" s="18">
        <v>300</v>
      </c>
      <c r="D21" s="30"/>
      <c r="E21" s="19"/>
      <c r="F21" s="20">
        <v>0.8</v>
      </c>
      <c r="G21" s="20">
        <v>0.85</v>
      </c>
      <c r="H21" s="21">
        <f t="shared" si="4"/>
        <v>240</v>
      </c>
      <c r="I21" s="36">
        <f t="shared" si="5"/>
        <v>255</v>
      </c>
      <c r="J21" s="21" t="s">
        <v>14</v>
      </c>
    </row>
    <row r="22" ht="36" spans="1:10">
      <c r="A22" s="17">
        <v>11</v>
      </c>
      <c r="B22" s="17" t="s">
        <v>85</v>
      </c>
      <c r="C22" s="17">
        <v>200</v>
      </c>
      <c r="D22" s="17"/>
      <c r="E22" s="17"/>
      <c r="F22" s="20">
        <v>0.8</v>
      </c>
      <c r="G22" s="20">
        <v>0.85</v>
      </c>
      <c r="H22" s="21">
        <f t="shared" si="4"/>
        <v>160</v>
      </c>
      <c r="I22" s="36">
        <f t="shared" si="5"/>
        <v>170</v>
      </c>
      <c r="J22" s="21" t="s">
        <v>14</v>
      </c>
    </row>
    <row r="23" spans="1:10">
      <c r="A23" s="25">
        <v>12</v>
      </c>
      <c r="B23" s="17" t="s">
        <v>37</v>
      </c>
      <c r="C23" s="17">
        <v>300</v>
      </c>
      <c r="D23" s="17"/>
      <c r="E23" s="17"/>
      <c r="F23" s="20">
        <v>0.8</v>
      </c>
      <c r="G23" s="20">
        <v>0.85</v>
      </c>
      <c r="H23" s="21">
        <f t="shared" si="4"/>
        <v>240</v>
      </c>
      <c r="I23" s="36">
        <f t="shared" si="5"/>
        <v>255</v>
      </c>
      <c r="J23" s="21" t="s">
        <v>19</v>
      </c>
    </row>
    <row r="24" ht="36" spans="1:10">
      <c r="A24" s="17">
        <v>13</v>
      </c>
      <c r="B24" s="32" t="s">
        <v>38</v>
      </c>
      <c r="C24" s="17">
        <v>270</v>
      </c>
      <c r="D24" s="17"/>
      <c r="E24" s="17"/>
      <c r="F24" s="20">
        <v>0.8</v>
      </c>
      <c r="G24" s="20">
        <v>0.85</v>
      </c>
      <c r="H24" s="21">
        <f t="shared" si="4"/>
        <v>216</v>
      </c>
      <c r="I24" s="36">
        <f t="shared" si="5"/>
        <v>229.5</v>
      </c>
      <c r="J24" s="21" t="s">
        <v>19</v>
      </c>
    </row>
    <row r="25" ht="48" spans="1:10">
      <c r="A25" s="25">
        <v>14</v>
      </c>
      <c r="B25" s="17" t="s">
        <v>39</v>
      </c>
      <c r="C25" s="17">
        <v>270</v>
      </c>
      <c r="D25" s="17"/>
      <c r="E25" s="17"/>
      <c r="F25" s="20">
        <v>0.8</v>
      </c>
      <c r="G25" s="20">
        <v>0.85</v>
      </c>
      <c r="H25" s="21">
        <f t="shared" si="4"/>
        <v>216</v>
      </c>
      <c r="I25" s="36">
        <f t="shared" si="5"/>
        <v>229.5</v>
      </c>
      <c r="J25" s="21" t="s">
        <v>19</v>
      </c>
    </row>
    <row r="26" spans="1:10">
      <c r="A26" s="17">
        <v>15</v>
      </c>
      <c r="B26" s="17" t="s">
        <v>40</v>
      </c>
      <c r="C26" s="17">
        <v>270</v>
      </c>
      <c r="D26" s="17"/>
      <c r="E26" s="17"/>
      <c r="F26" s="20">
        <v>0.8</v>
      </c>
      <c r="G26" s="20">
        <v>0.85</v>
      </c>
      <c r="H26" s="21">
        <f t="shared" si="4"/>
        <v>216</v>
      </c>
      <c r="I26" s="36">
        <f t="shared" si="5"/>
        <v>229.5</v>
      </c>
      <c r="J26" s="21" t="s">
        <v>19</v>
      </c>
    </row>
    <row r="27" ht="24" spans="1:10">
      <c r="A27" s="25">
        <v>16</v>
      </c>
      <c r="B27" s="17" t="s">
        <v>41</v>
      </c>
      <c r="C27" s="17">
        <v>270</v>
      </c>
      <c r="D27" s="17"/>
      <c r="E27" s="17"/>
      <c r="F27" s="20">
        <v>0.8</v>
      </c>
      <c r="G27" s="20">
        <v>0.85</v>
      </c>
      <c r="H27" s="21">
        <f t="shared" si="4"/>
        <v>216</v>
      </c>
      <c r="I27" s="36">
        <f t="shared" si="5"/>
        <v>229.5</v>
      </c>
      <c r="J27" s="21" t="s">
        <v>14</v>
      </c>
    </row>
    <row r="28" ht="36" spans="1:10">
      <c r="A28" s="17">
        <v>17</v>
      </c>
      <c r="B28" s="17" t="s">
        <v>86</v>
      </c>
      <c r="C28" s="17">
        <v>270</v>
      </c>
      <c r="D28" s="17"/>
      <c r="E28" s="17"/>
      <c r="F28" s="20">
        <v>0.8</v>
      </c>
      <c r="G28" s="20">
        <v>0.85</v>
      </c>
      <c r="H28" s="21">
        <f t="shared" si="4"/>
        <v>216</v>
      </c>
      <c r="I28" s="36">
        <f t="shared" si="5"/>
        <v>229.5</v>
      </c>
      <c r="J28" s="21" t="s">
        <v>14</v>
      </c>
    </row>
    <row r="29" ht="48" spans="1:10">
      <c r="A29" s="25">
        <v>18</v>
      </c>
      <c r="B29" s="17" t="s">
        <v>43</v>
      </c>
      <c r="C29" s="17">
        <v>250</v>
      </c>
      <c r="D29" s="17"/>
      <c r="E29" s="17"/>
      <c r="F29" s="20">
        <v>0.8</v>
      </c>
      <c r="G29" s="20">
        <v>0.85</v>
      </c>
      <c r="H29" s="21">
        <f t="shared" si="4"/>
        <v>200</v>
      </c>
      <c r="I29" s="36">
        <f t="shared" si="5"/>
        <v>212.5</v>
      </c>
      <c r="J29" s="21" t="s">
        <v>14</v>
      </c>
    </row>
    <row r="30" ht="24" spans="1:10">
      <c r="A30" s="17">
        <v>19</v>
      </c>
      <c r="B30" s="17" t="s">
        <v>44</v>
      </c>
      <c r="C30" s="17">
        <v>250</v>
      </c>
      <c r="D30" s="17"/>
      <c r="E30" s="17"/>
      <c r="F30" s="20">
        <v>0.8</v>
      </c>
      <c r="G30" s="20">
        <v>0.85</v>
      </c>
      <c r="H30" s="21">
        <f t="shared" si="4"/>
        <v>200</v>
      </c>
      <c r="I30" s="36">
        <f t="shared" si="5"/>
        <v>212.5</v>
      </c>
      <c r="J30" s="21" t="s">
        <v>19</v>
      </c>
    </row>
    <row r="31" ht="24" spans="1:10">
      <c r="A31" s="17">
        <v>20</v>
      </c>
      <c r="B31" s="17" t="s">
        <v>45</v>
      </c>
      <c r="C31" s="17">
        <v>240</v>
      </c>
      <c r="D31" s="17"/>
      <c r="E31" s="17"/>
      <c r="F31" s="20">
        <v>0.8</v>
      </c>
      <c r="G31" s="20">
        <v>0.85</v>
      </c>
      <c r="H31" s="21">
        <f t="shared" si="4"/>
        <v>192</v>
      </c>
      <c r="I31" s="21">
        <f t="shared" si="5"/>
        <v>204</v>
      </c>
      <c r="J31" s="21" t="s">
        <v>14</v>
      </c>
    </row>
    <row r="32" ht="24" spans="1:10">
      <c r="A32" s="17">
        <v>21</v>
      </c>
      <c r="B32" s="17" t="s">
        <v>46</v>
      </c>
      <c r="C32" s="17">
        <v>250</v>
      </c>
      <c r="D32" s="17"/>
      <c r="E32" s="17"/>
      <c r="F32" s="20">
        <v>0.8</v>
      </c>
      <c r="G32" s="20">
        <v>0.85</v>
      </c>
      <c r="H32" s="21">
        <f t="shared" si="4"/>
        <v>200</v>
      </c>
      <c r="I32" s="36">
        <f t="shared" si="5"/>
        <v>212.5</v>
      </c>
      <c r="J32" s="21" t="s">
        <v>19</v>
      </c>
    </row>
    <row r="33" ht="24" spans="1:10">
      <c r="A33" s="25">
        <v>22</v>
      </c>
      <c r="B33" s="17" t="s">
        <v>47</v>
      </c>
      <c r="C33" s="17">
        <v>280</v>
      </c>
      <c r="D33" s="17"/>
      <c r="E33" s="17"/>
      <c r="F33" s="20">
        <v>0.8</v>
      </c>
      <c r="G33" s="20">
        <v>0.85</v>
      </c>
      <c r="H33" s="21">
        <f t="shared" si="4"/>
        <v>224</v>
      </c>
      <c r="I33" s="36">
        <f t="shared" si="5"/>
        <v>238</v>
      </c>
      <c r="J33" s="21" t="s">
        <v>19</v>
      </c>
    </row>
    <row r="34" ht="24" spans="1:10">
      <c r="A34" s="17">
        <v>23</v>
      </c>
      <c r="B34" s="17" t="s">
        <v>48</v>
      </c>
      <c r="C34" s="17">
        <v>220</v>
      </c>
      <c r="D34" s="17"/>
      <c r="E34" s="17"/>
      <c r="F34" s="20">
        <v>0.8</v>
      </c>
      <c r="G34" s="20">
        <v>0.85</v>
      </c>
      <c r="H34" s="21">
        <f t="shared" si="4"/>
        <v>176</v>
      </c>
      <c r="I34" s="36">
        <f t="shared" si="5"/>
        <v>187</v>
      </c>
      <c r="J34" s="21" t="s">
        <v>19</v>
      </c>
    </row>
    <row r="35" ht="36" spans="1:10">
      <c r="A35" s="25">
        <v>24</v>
      </c>
      <c r="B35" s="17" t="s">
        <v>49</v>
      </c>
      <c r="C35" s="17">
        <v>200</v>
      </c>
      <c r="D35" s="17"/>
      <c r="E35" s="17"/>
      <c r="F35" s="20">
        <v>0.8</v>
      </c>
      <c r="G35" s="20">
        <v>0.85</v>
      </c>
      <c r="H35" s="21">
        <f t="shared" si="4"/>
        <v>160</v>
      </c>
      <c r="I35" s="36">
        <f t="shared" si="5"/>
        <v>170</v>
      </c>
      <c r="J35" s="21" t="s">
        <v>19</v>
      </c>
    </row>
    <row r="36" spans="1:10">
      <c r="A36" s="17">
        <v>25</v>
      </c>
      <c r="B36" s="17" t="s">
        <v>50</v>
      </c>
      <c r="C36" s="17">
        <v>230</v>
      </c>
      <c r="D36" s="17"/>
      <c r="E36" s="17"/>
      <c r="F36" s="20">
        <v>0.8</v>
      </c>
      <c r="G36" s="20">
        <v>0.85</v>
      </c>
      <c r="H36" s="21">
        <f t="shared" si="4"/>
        <v>184</v>
      </c>
      <c r="I36" s="36">
        <f t="shared" si="5"/>
        <v>195.5</v>
      </c>
      <c r="J36" s="21" t="s">
        <v>14</v>
      </c>
    </row>
    <row r="37" spans="1:10">
      <c r="A37" s="25">
        <v>26</v>
      </c>
      <c r="B37" s="17" t="s">
        <v>51</v>
      </c>
      <c r="C37" s="17">
        <v>230</v>
      </c>
      <c r="D37" s="17"/>
      <c r="E37" s="17"/>
      <c r="F37" s="20">
        <v>0.8</v>
      </c>
      <c r="G37" s="20">
        <v>0.85</v>
      </c>
      <c r="H37" s="21">
        <f t="shared" si="4"/>
        <v>184</v>
      </c>
      <c r="I37" s="36">
        <f t="shared" si="5"/>
        <v>195.5</v>
      </c>
      <c r="J37" s="21" t="s">
        <v>19</v>
      </c>
    </row>
    <row r="38" spans="1:10">
      <c r="A38" s="17">
        <v>27</v>
      </c>
      <c r="B38" s="17" t="s">
        <v>52</v>
      </c>
      <c r="C38" s="17">
        <v>200</v>
      </c>
      <c r="D38" s="17"/>
      <c r="E38" s="17"/>
      <c r="F38" s="20">
        <v>0.8</v>
      </c>
      <c r="G38" s="20">
        <v>0.85</v>
      </c>
      <c r="H38" s="21">
        <f t="shared" si="4"/>
        <v>160</v>
      </c>
      <c r="I38" s="36">
        <f t="shared" si="5"/>
        <v>170</v>
      </c>
      <c r="J38" s="21" t="s">
        <v>19</v>
      </c>
    </row>
    <row r="39" ht="24" spans="1:10">
      <c r="A39" s="25">
        <v>28</v>
      </c>
      <c r="B39" s="16" t="s">
        <v>53</v>
      </c>
      <c r="C39" s="17">
        <v>200</v>
      </c>
      <c r="D39" s="17"/>
      <c r="E39" s="17"/>
      <c r="F39" s="20">
        <v>0.8</v>
      </c>
      <c r="G39" s="20">
        <v>0.85</v>
      </c>
      <c r="H39" s="21">
        <f t="shared" si="4"/>
        <v>160</v>
      </c>
      <c r="I39" s="36">
        <f t="shared" si="5"/>
        <v>170</v>
      </c>
      <c r="J39" s="21" t="s">
        <v>19</v>
      </c>
    </row>
    <row r="40" ht="24" spans="1:10">
      <c r="A40" s="17">
        <v>29</v>
      </c>
      <c r="B40" s="17" t="s">
        <v>54</v>
      </c>
      <c r="C40" s="17">
        <v>200</v>
      </c>
      <c r="D40" s="17"/>
      <c r="E40" s="17"/>
      <c r="F40" s="20">
        <v>0.8</v>
      </c>
      <c r="G40" s="20">
        <v>0.85</v>
      </c>
      <c r="H40" s="21">
        <f t="shared" si="4"/>
        <v>160</v>
      </c>
      <c r="I40" s="36">
        <f t="shared" si="5"/>
        <v>170</v>
      </c>
      <c r="J40" s="21" t="s">
        <v>19</v>
      </c>
    </row>
    <row r="41" ht="24" spans="1:10">
      <c r="A41" s="25">
        <v>30</v>
      </c>
      <c r="B41" s="17" t="s">
        <v>55</v>
      </c>
      <c r="C41" s="17">
        <v>200</v>
      </c>
      <c r="D41" s="16"/>
      <c r="E41" s="16"/>
      <c r="F41" s="28">
        <v>0.8</v>
      </c>
      <c r="G41" s="28">
        <v>0.85</v>
      </c>
      <c r="H41" s="29">
        <f t="shared" si="4"/>
        <v>160</v>
      </c>
      <c r="I41" s="37">
        <f t="shared" si="5"/>
        <v>170</v>
      </c>
      <c r="J41" s="29" t="s">
        <v>14</v>
      </c>
    </row>
    <row r="42" ht="24" spans="1:10">
      <c r="A42" s="16">
        <v>31</v>
      </c>
      <c r="B42" s="16" t="s">
        <v>56</v>
      </c>
      <c r="C42" s="17" t="s">
        <v>28</v>
      </c>
      <c r="D42" s="18" t="s">
        <v>84</v>
      </c>
      <c r="E42" s="30"/>
      <c r="F42" s="30"/>
      <c r="G42" s="30"/>
      <c r="H42" s="30"/>
      <c r="I42" s="30"/>
      <c r="J42" s="19"/>
    </row>
    <row r="43" ht="24" spans="1:10">
      <c r="A43" s="25"/>
      <c r="B43" s="25"/>
      <c r="C43" s="17" t="s">
        <v>87</v>
      </c>
      <c r="D43" s="18">
        <v>200</v>
      </c>
      <c r="E43" s="19"/>
      <c r="F43" s="20">
        <v>0.8</v>
      </c>
      <c r="G43" s="20">
        <v>0.85</v>
      </c>
      <c r="H43" s="21">
        <v>160</v>
      </c>
      <c r="I43" s="36">
        <v>170</v>
      </c>
      <c r="J43" s="21" t="s">
        <v>19</v>
      </c>
    </row>
    <row r="44" ht="24" spans="1:10">
      <c r="A44" s="17">
        <v>32</v>
      </c>
      <c r="B44" s="17" t="s">
        <v>59</v>
      </c>
      <c r="C44" s="17">
        <v>200</v>
      </c>
      <c r="D44" s="17"/>
      <c r="E44" s="17"/>
      <c r="F44" s="20">
        <v>0.8</v>
      </c>
      <c r="G44" s="20">
        <v>0.85</v>
      </c>
      <c r="H44" s="21">
        <f t="shared" ref="H44:H46" si="6">C44*F44</f>
        <v>160</v>
      </c>
      <c r="I44" s="36">
        <f t="shared" ref="I44:I46" si="7">C44*G44</f>
        <v>170</v>
      </c>
      <c r="J44" s="21" t="s">
        <v>14</v>
      </c>
    </row>
    <row r="45" ht="48" spans="1:10">
      <c r="A45" s="17">
        <v>33</v>
      </c>
      <c r="B45" s="17" t="s">
        <v>60</v>
      </c>
      <c r="C45" s="17">
        <v>900</v>
      </c>
      <c r="D45" s="17"/>
      <c r="E45" s="17"/>
      <c r="F45" s="20">
        <v>0.8</v>
      </c>
      <c r="G45" s="20">
        <v>0.85</v>
      </c>
      <c r="H45" s="21">
        <f t="shared" si="6"/>
        <v>720</v>
      </c>
      <c r="I45" s="36">
        <f t="shared" si="7"/>
        <v>765</v>
      </c>
      <c r="J45" s="21" t="s">
        <v>19</v>
      </c>
    </row>
    <row r="46" ht="36" spans="1:10">
      <c r="A46" s="17">
        <v>34</v>
      </c>
      <c r="B46" s="17" t="s">
        <v>61</v>
      </c>
      <c r="C46" s="17">
        <v>1500</v>
      </c>
      <c r="D46" s="17"/>
      <c r="E46" s="17"/>
      <c r="F46" s="20">
        <v>0.8</v>
      </c>
      <c r="G46" s="20">
        <v>0.85</v>
      </c>
      <c r="H46" s="21">
        <f t="shared" si="6"/>
        <v>1200</v>
      </c>
      <c r="I46" s="36">
        <f t="shared" si="7"/>
        <v>1275</v>
      </c>
      <c r="J46" s="21" t="s">
        <v>19</v>
      </c>
    </row>
    <row r="47" ht="24" spans="1:10">
      <c r="A47" s="17">
        <v>35</v>
      </c>
      <c r="B47" s="17" t="s">
        <v>62</v>
      </c>
      <c r="C47" s="17" t="s">
        <v>88</v>
      </c>
      <c r="D47" s="17">
        <v>200</v>
      </c>
      <c r="E47" s="17"/>
      <c r="F47" s="20">
        <v>0.8</v>
      </c>
      <c r="G47" s="20">
        <v>0.85</v>
      </c>
      <c r="H47" s="21">
        <f>D47*F47</f>
        <v>160</v>
      </c>
      <c r="I47" s="36">
        <f>G47*D47</f>
        <v>170</v>
      </c>
      <c r="J47" s="21" t="s">
        <v>19</v>
      </c>
    </row>
    <row r="48" ht="24" spans="1:10">
      <c r="A48" s="17"/>
      <c r="B48" s="17"/>
      <c r="C48" s="17" t="s">
        <v>89</v>
      </c>
      <c r="D48" s="17">
        <v>400</v>
      </c>
      <c r="E48" s="17"/>
      <c r="F48" s="20">
        <v>0.8</v>
      </c>
      <c r="G48" s="20">
        <v>0.85</v>
      </c>
      <c r="H48" s="21">
        <f>D48*F48</f>
        <v>320</v>
      </c>
      <c r="I48" s="36">
        <f>G48*D48</f>
        <v>340</v>
      </c>
      <c r="J48" s="21" t="s">
        <v>19</v>
      </c>
    </row>
    <row r="49" ht="24" spans="1:10">
      <c r="A49" s="17">
        <v>36</v>
      </c>
      <c r="B49" s="17" t="s">
        <v>63</v>
      </c>
      <c r="C49" s="17">
        <v>300</v>
      </c>
      <c r="D49" s="17"/>
      <c r="E49" s="17"/>
      <c r="F49" s="20">
        <v>0.8</v>
      </c>
      <c r="G49" s="20">
        <v>0.85</v>
      </c>
      <c r="H49" s="21">
        <f t="shared" ref="H49:H51" si="8">C49*F49</f>
        <v>240</v>
      </c>
      <c r="I49" s="36">
        <f t="shared" ref="I49:I51" si="9">C49*G49</f>
        <v>255</v>
      </c>
      <c r="J49" s="21" t="s">
        <v>19</v>
      </c>
    </row>
    <row r="50" ht="24" spans="1:10">
      <c r="A50" s="17">
        <v>37</v>
      </c>
      <c r="B50" s="17" t="s">
        <v>64</v>
      </c>
      <c r="C50" s="17">
        <v>500</v>
      </c>
      <c r="D50" s="17"/>
      <c r="E50" s="17"/>
      <c r="F50" s="20">
        <v>0.8</v>
      </c>
      <c r="G50" s="20">
        <v>0.85</v>
      </c>
      <c r="H50" s="21">
        <f t="shared" si="8"/>
        <v>400</v>
      </c>
      <c r="I50" s="36">
        <f t="shared" si="9"/>
        <v>425</v>
      </c>
      <c r="J50" s="21" t="s">
        <v>14</v>
      </c>
    </row>
    <row r="51" ht="24" spans="1:10">
      <c r="A51" s="17">
        <v>38</v>
      </c>
      <c r="B51" s="17" t="s">
        <v>65</v>
      </c>
      <c r="C51" s="17">
        <v>300</v>
      </c>
      <c r="D51" s="17"/>
      <c r="E51" s="17"/>
      <c r="F51" s="20">
        <v>0.8</v>
      </c>
      <c r="G51" s="20">
        <v>0.85</v>
      </c>
      <c r="H51" s="21">
        <f t="shared" si="8"/>
        <v>240</v>
      </c>
      <c r="I51" s="36">
        <f t="shared" si="9"/>
        <v>255</v>
      </c>
      <c r="J51" s="21" t="s">
        <v>19</v>
      </c>
    </row>
    <row r="52" ht="48" spans="1:10">
      <c r="A52" s="16">
        <v>39</v>
      </c>
      <c r="B52" s="16" t="s">
        <v>73</v>
      </c>
      <c r="C52" s="18" t="s">
        <v>74</v>
      </c>
      <c r="D52" s="30"/>
      <c r="E52" s="30"/>
      <c r="F52" s="30"/>
      <c r="G52" s="30"/>
      <c r="H52" s="30"/>
      <c r="I52" s="30"/>
      <c r="J52" s="19"/>
    </row>
    <row r="53" spans="1:10">
      <c r="A53" s="17">
        <v>40</v>
      </c>
      <c r="B53" s="17" t="s">
        <v>75</v>
      </c>
      <c r="C53" s="18" t="s">
        <v>74</v>
      </c>
      <c r="D53" s="30"/>
      <c r="E53" s="30"/>
      <c r="F53" s="30"/>
      <c r="G53" s="30"/>
      <c r="H53" s="30"/>
      <c r="I53" s="30"/>
      <c r="J53" s="19"/>
    </row>
    <row r="54" ht="48" spans="1:10">
      <c r="A54" s="16">
        <v>41</v>
      </c>
      <c r="B54" s="16" t="s">
        <v>76</v>
      </c>
      <c r="C54" s="18" t="s">
        <v>77</v>
      </c>
      <c r="D54" s="30"/>
      <c r="E54" s="30"/>
      <c r="F54" s="30"/>
      <c r="G54" s="30"/>
      <c r="H54" s="30"/>
      <c r="I54" s="30"/>
      <c r="J54" s="19"/>
    </row>
    <row r="55" ht="36" spans="1:10">
      <c r="A55" s="17">
        <v>42</v>
      </c>
      <c r="B55" s="17" t="s">
        <v>90</v>
      </c>
      <c r="C55" s="18" t="s">
        <v>77</v>
      </c>
      <c r="D55" s="30"/>
      <c r="E55" s="30"/>
      <c r="F55" s="30"/>
      <c r="G55" s="30"/>
      <c r="H55" s="30"/>
      <c r="I55" s="30"/>
      <c r="J55" s="19"/>
    </row>
    <row r="56" spans="1:10">
      <c r="A56" s="33" t="s">
        <v>78</v>
      </c>
      <c r="B56" s="34"/>
      <c r="C56" s="34"/>
      <c r="D56" s="34"/>
      <c r="E56" s="34"/>
      <c r="F56" s="34"/>
      <c r="G56" s="34"/>
      <c r="H56" s="34"/>
      <c r="I56" s="34"/>
      <c r="J56" s="38"/>
    </row>
  </sheetData>
  <mergeCells count="76">
    <mergeCell ref="A1:B1"/>
    <mergeCell ref="A2:J2"/>
    <mergeCell ref="C3:I3"/>
    <mergeCell ref="F4:G4"/>
    <mergeCell ref="H4:I4"/>
    <mergeCell ref="D6:E6"/>
    <mergeCell ref="D7:J7"/>
    <mergeCell ref="D8:E8"/>
    <mergeCell ref="D9:E9"/>
    <mergeCell ref="D10:E10"/>
    <mergeCell ref="D11:E11"/>
    <mergeCell ref="D12:E12"/>
    <mergeCell ref="D13:E13"/>
    <mergeCell ref="C14:E14"/>
    <mergeCell ref="D15:E15"/>
    <mergeCell ref="D16:J16"/>
    <mergeCell ref="C17:E17"/>
    <mergeCell ref="D18:E18"/>
    <mergeCell ref="D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D42:J42"/>
    <mergeCell ref="D43:E43"/>
    <mergeCell ref="C44:E44"/>
    <mergeCell ref="C45:E45"/>
    <mergeCell ref="C46:E46"/>
    <mergeCell ref="D47:E47"/>
    <mergeCell ref="D48:E48"/>
    <mergeCell ref="C49:E49"/>
    <mergeCell ref="C50:E50"/>
    <mergeCell ref="C51:E51"/>
    <mergeCell ref="C52:J52"/>
    <mergeCell ref="C53:J53"/>
    <mergeCell ref="C54:J54"/>
    <mergeCell ref="C55:J55"/>
    <mergeCell ref="A56:J56"/>
    <mergeCell ref="A3:A5"/>
    <mergeCell ref="A6:A7"/>
    <mergeCell ref="A8:A9"/>
    <mergeCell ref="A10:A11"/>
    <mergeCell ref="A12:A13"/>
    <mergeCell ref="A15:A16"/>
    <mergeCell ref="A18:A19"/>
    <mergeCell ref="A42:A43"/>
    <mergeCell ref="A47:A48"/>
    <mergeCell ref="B3:B5"/>
    <mergeCell ref="B6:B7"/>
    <mergeCell ref="B8:B9"/>
    <mergeCell ref="B10:B11"/>
    <mergeCell ref="B12:B13"/>
    <mergeCell ref="B15:B16"/>
    <mergeCell ref="B18:B19"/>
    <mergeCell ref="B42:B43"/>
    <mergeCell ref="B47:B48"/>
    <mergeCell ref="J3:J5"/>
    <mergeCell ref="C4:E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按原顺序</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明燕</cp:lastModifiedBy>
  <dcterms:created xsi:type="dcterms:W3CDTF">2015-06-20T18:17:00Z</dcterms:created>
  <cp:lastPrinted>2022-02-28T05:08:00Z</cp:lastPrinted>
  <dcterms:modified xsi:type="dcterms:W3CDTF">2022-10-19T05:43:41Z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232C2D31D5CE4EF691D1820FC14D693C</vt:lpwstr>
  </property>
  <property fmtid="{D5CDD505-2E9C-101B-9397-08002B2CF9AE}" pid="3" name="KSOProductBuildVer">
    <vt:lpwstr>2052-11.1.0.12598</vt:lpwstr>
  </property>
</Properties>
</file>