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4" sheetId="4" r:id="rId1"/>
  </sheets>
  <definedNames>
    <definedName name="_xlnm._FilterDatabase" localSheetId="0" hidden="1">附件4!$A$3:$M$116</definedName>
    <definedName name="_xlnm.Print_Titles" localSheetId="0">附件4!$3:$3</definedName>
  </definedNames>
  <calcPr calcId="144525"/>
</workbook>
</file>

<file path=xl/sharedStrings.xml><?xml version="1.0" encoding="utf-8"?>
<sst xmlns="http://schemas.openxmlformats.org/spreadsheetml/2006/main" count="781" uniqueCount="352">
  <si>
    <t>附件4</t>
  </si>
  <si>
    <t>河南十七省联盟非中选药品限价表</t>
  </si>
  <si>
    <t>序号</t>
  </si>
  <si>
    <t>产品名称</t>
  </si>
  <si>
    <t>药品统一编码</t>
  </si>
  <si>
    <t>剂型</t>
  </si>
  <si>
    <t>规格</t>
  </si>
  <si>
    <t>转换比</t>
  </si>
  <si>
    <t>生产企业</t>
  </si>
  <si>
    <t>申报企业名称</t>
  </si>
  <si>
    <t>最小包装挂网价(元)</t>
  </si>
  <si>
    <t>最小制剂价格(元)</t>
  </si>
  <si>
    <t>拟最小制剂挂网限价(元)</t>
  </si>
  <si>
    <t>拟最小包装挂网限价(元)</t>
  </si>
  <si>
    <t>是否一致性</t>
  </si>
  <si>
    <t>醋酸阿比特龙片</t>
  </si>
  <si>
    <t>XL02BBA292A001010178537</t>
  </si>
  <si>
    <t>口服常释剂型</t>
  </si>
  <si>
    <t>250mg</t>
  </si>
  <si>
    <t>Patheon,Inc.</t>
  </si>
  <si>
    <t>参比制剂</t>
  </si>
  <si>
    <t>安立生坦片</t>
  </si>
  <si>
    <t>XC02KXA252A001010478473</t>
  </si>
  <si>
    <t>片剂</t>
  </si>
  <si>
    <t>10mg</t>
  </si>
  <si>
    <t>PATHEON INC.</t>
  </si>
  <si>
    <t>葛兰素史克企业管理有限公司</t>
  </si>
  <si>
    <t>XC02KXA252A001020478473</t>
  </si>
  <si>
    <t>5mg</t>
  </si>
  <si>
    <t>盐酸氨溴索注射液</t>
  </si>
  <si>
    <t>XR05CBA198B002010102482</t>
  </si>
  <si>
    <t>注射剂</t>
  </si>
  <si>
    <t>2ml:15mg</t>
  </si>
  <si>
    <t>西安汉丰药业有限责任公司</t>
  </si>
  <si>
    <t>一致性</t>
  </si>
  <si>
    <t>XR05CBA198B002010109592</t>
  </si>
  <si>
    <t>朗天药业(湖北)有限公司</t>
  </si>
  <si>
    <t>XR05CBA198B002010378297</t>
  </si>
  <si>
    <t>注射液</t>
  </si>
  <si>
    <t>Boehringer Ingelheim Espana, S.A.</t>
  </si>
  <si>
    <t>上海勃林格殷格翰药业有限公司</t>
  </si>
  <si>
    <t>XR05CBA198B002020204670</t>
  </si>
  <si>
    <t>4ml:30mg</t>
  </si>
  <si>
    <t>浙江康恩贝制药股份有限公司</t>
  </si>
  <si>
    <t>浙江寰领医药科技有限公司</t>
  </si>
  <si>
    <t>XR05CBA198B002010100153</t>
  </si>
  <si>
    <t>北京四环制药有限公司</t>
  </si>
  <si>
    <t>XR05CBA198B002010304131</t>
  </si>
  <si>
    <t>山东鲁抗医药集团赛特有限责任公司</t>
  </si>
  <si>
    <t>XR05CBA198B002010505032</t>
  </si>
  <si>
    <t>康普药业股份有限公司</t>
  </si>
  <si>
    <t>盐酸奥洛他定滴眼液</t>
  </si>
  <si>
    <t>XS01GXA210G010010178195</t>
  </si>
  <si>
    <t>滴眼液</t>
  </si>
  <si>
    <r>
      <rPr>
        <sz val="10"/>
        <color indexed="8"/>
        <rFont val="CESI仿宋-GB2312"/>
        <charset val="134"/>
      </rPr>
      <t>0.1%(5ml:5mg,按C</t>
    </r>
    <r>
      <rPr>
        <sz val="10"/>
        <color indexed="8"/>
        <rFont val="Times New Roman"/>
        <charset val="134"/>
      </rPr>
      <t>₂₁</t>
    </r>
    <r>
      <rPr>
        <sz val="10"/>
        <color indexed="8"/>
        <rFont val="CESI仿宋-GB2312"/>
        <charset val="134"/>
      </rPr>
      <t>H</t>
    </r>
    <r>
      <rPr>
        <sz val="10"/>
        <color indexed="8"/>
        <rFont val="Times New Roman"/>
        <charset val="134"/>
      </rPr>
      <t>₂₃</t>
    </r>
    <r>
      <rPr>
        <sz val="10"/>
        <color indexed="8"/>
        <rFont val="CESI仿宋-GB2312"/>
        <charset val="134"/>
      </rPr>
      <t>NO</t>
    </r>
    <r>
      <rPr>
        <sz val="10"/>
        <color indexed="8"/>
        <rFont val="Times New Roman"/>
        <charset val="134"/>
      </rPr>
      <t>₃</t>
    </r>
    <r>
      <rPr>
        <sz val="10"/>
        <color indexed="8"/>
        <rFont val="CESI仿宋-GB2312"/>
        <charset val="134"/>
      </rPr>
      <t>计)</t>
    </r>
  </si>
  <si>
    <t>S.A. Alcon Couvreur N.V.</t>
  </si>
  <si>
    <t>北京诺华制药有限公司</t>
  </si>
  <si>
    <t>XS01GXA210G010010101442</t>
  </si>
  <si>
    <t>5ml:5mg</t>
  </si>
  <si>
    <t>江苏广承药业有限公司</t>
  </si>
  <si>
    <t>XS01GXA210G010010109909</t>
  </si>
  <si>
    <t>眼用制剂</t>
  </si>
  <si>
    <t>0.1%(5ml:5mg,以C21H23NO3计)</t>
  </si>
  <si>
    <t>北京汇恩兰德制药有限公司</t>
  </si>
  <si>
    <t>注射用比伐芦定</t>
  </si>
  <si>
    <t>XB01AEB202B001010101444</t>
  </si>
  <si>
    <t>0.25g(按C98H138N24O33计)</t>
  </si>
  <si>
    <t>江苏豪森药业集团有限公司</t>
  </si>
  <si>
    <t>富马酸比索洛尔片</t>
  </si>
  <si>
    <t>XC07ABB087A001020179462</t>
  </si>
  <si>
    <t>Merck Healthcare KGaA</t>
  </si>
  <si>
    <t>默克雪兰诺（北京）医药有限公司</t>
  </si>
  <si>
    <t>XC07ABB087A001010183781</t>
  </si>
  <si>
    <t>片剂(薄膜衣片)</t>
  </si>
  <si>
    <t>华益药业科技(安徽)有限公司</t>
  </si>
  <si>
    <t>浙江兄弟药业有限公司</t>
  </si>
  <si>
    <t>XC07ABB087A001020302877</t>
  </si>
  <si>
    <t>片剂(薄膜衣)</t>
  </si>
  <si>
    <t>山西德元堂药业有限公司</t>
  </si>
  <si>
    <t>XC07ABB087A001010302877</t>
  </si>
  <si>
    <t>2.5mg</t>
  </si>
  <si>
    <t>丙泊酚中/长链脂肪乳注射液</t>
  </si>
  <si>
    <t>XN01AXB123B002060179001</t>
  </si>
  <si>
    <t>20ml:200mg</t>
  </si>
  <si>
    <t>B.Braun Melsungen AG</t>
  </si>
  <si>
    <t>上海置基医药有限公司</t>
  </si>
  <si>
    <t>玻璃酸钠滴眼液</t>
  </si>
  <si>
    <t>XS01KAB146G010020109591</t>
  </si>
  <si>
    <t>5ml:5mg(0.1%)</t>
  </si>
  <si>
    <t>参天制药(中国)有限公司</t>
  </si>
  <si>
    <t>XS01KAB146G010020104021</t>
  </si>
  <si>
    <t>滴眼剂</t>
  </si>
  <si>
    <t>0.1%(0.4ml:0.4mg)</t>
  </si>
  <si>
    <t>齐鲁制药有限公司</t>
  </si>
  <si>
    <t>XS01KAB146G010010178986</t>
  </si>
  <si>
    <t>0.4ml:1.2mg</t>
  </si>
  <si>
    <t>Santen Pharmaceutical Co.,Ltd.Noto Plant</t>
  </si>
  <si>
    <t>XS01KAB146G010010109591</t>
  </si>
  <si>
    <t>5ml:15mg(0.3%)</t>
  </si>
  <si>
    <t>参天制药（中国）有限公司</t>
  </si>
  <si>
    <t>XS01KAB146G010020200612</t>
  </si>
  <si>
    <t>0.3%(0.4ml:1.2mg)</t>
  </si>
  <si>
    <t>苏州欧康维视生物科技有限公司</t>
  </si>
  <si>
    <t>XS01KAB146G010010101304</t>
  </si>
  <si>
    <t>0.3%(5ml:15mg)</t>
  </si>
  <si>
    <t>原研药港生物制药(沈阳)股份有限公司</t>
  </si>
  <si>
    <t>艾尔健康眼药(辽宁)有限公司</t>
  </si>
  <si>
    <t/>
  </si>
  <si>
    <t>布洛芬注射用浓溶液</t>
  </si>
  <si>
    <t>XM01AEB173B004010105815</t>
  </si>
  <si>
    <t>4ml:0.4g</t>
  </si>
  <si>
    <t>海南合瑞制药股份有限公司</t>
  </si>
  <si>
    <t>盐酸多奈哌齐片</t>
  </si>
  <si>
    <t>XN06DAD171A001010101693</t>
  </si>
  <si>
    <t>卫材(中国)药业有限公司</t>
  </si>
  <si>
    <t>卫材（中国）药业有限公司</t>
  </si>
  <si>
    <t>XN06DAD171A001010204647</t>
  </si>
  <si>
    <t>薄膜衣片</t>
  </si>
  <si>
    <t>按C24H29NO3·HCl计10mg</t>
  </si>
  <si>
    <t>浙江华海药业股份有限公司,浙江华海制药科技有限公司</t>
  </si>
  <si>
    <t>浙江华海药业股份有限公司</t>
  </si>
  <si>
    <t>XN06DAD171A001020101693</t>
  </si>
  <si>
    <t>XN06DAD171A001020404647</t>
  </si>
  <si>
    <t>按C24H29NO3·HCl计 5mg</t>
  </si>
  <si>
    <t>多索茶碱注射液</t>
  </si>
  <si>
    <t>XR03DAD179B002020182474</t>
  </si>
  <si>
    <t>20ml:0.2g</t>
  </si>
  <si>
    <t>湖北美林药业有限公司</t>
  </si>
  <si>
    <t>XR03DAD179B002010182474</t>
  </si>
  <si>
    <t>10ml:0.1g</t>
  </si>
  <si>
    <t>XR03DAD179B002010204827</t>
  </si>
  <si>
    <t>10ml：0.1g</t>
  </si>
  <si>
    <t>福州海王福药制药有限公司</t>
  </si>
  <si>
    <t>维生原(厦门)生物科技有限公司</t>
  </si>
  <si>
    <t>XR03DAD179B002010279568</t>
  </si>
  <si>
    <t>BIOLOGICI  ITALIA  LABORATORIES  S.R.L</t>
  </si>
  <si>
    <t>云南通盛医药有限公司</t>
  </si>
  <si>
    <t>氟康唑胶囊</t>
  </si>
  <si>
    <t>XJ02ACF075E001010101187</t>
  </si>
  <si>
    <t>胶囊剂</t>
  </si>
  <si>
    <t>0.15g</t>
  </si>
  <si>
    <t>晖致制药(大连)有限公司</t>
  </si>
  <si>
    <t>辉瑞制药科技有限公司</t>
  </si>
  <si>
    <t>XJ02ACF075E001020101187</t>
  </si>
  <si>
    <t>50mg</t>
  </si>
  <si>
    <t>氟康唑片</t>
  </si>
  <si>
    <t>XJ02ACF075A001020202763</t>
  </si>
  <si>
    <t>150mg</t>
  </si>
  <si>
    <t>石家庄四药有限公司</t>
  </si>
  <si>
    <t>加巴喷丁胶囊</t>
  </si>
  <si>
    <t>XN03AXJ019E001010101958</t>
  </si>
  <si>
    <t>0.3g</t>
  </si>
  <si>
    <t>武汉人福利康药业有限公司</t>
  </si>
  <si>
    <t>武汉人福药业有限责任公司</t>
  </si>
  <si>
    <t>甲硝唑片</t>
  </si>
  <si>
    <t>XP01ABJ070A001010103059</t>
  </si>
  <si>
    <t>0.2g</t>
  </si>
  <si>
    <t>上海金不换兰考制药有限公司</t>
  </si>
  <si>
    <t>XP01ABJ070A001010101631</t>
  </si>
  <si>
    <t>安徽贝克生物制药有限公司</t>
  </si>
  <si>
    <t>XP01ABJ070A001010102563</t>
  </si>
  <si>
    <t>河北华晨药业集团有限公司</t>
  </si>
  <si>
    <t>卡格列净片</t>
  </si>
  <si>
    <t>XA10BKK130A001010178537</t>
  </si>
  <si>
    <t>100mg(以卡格列净无水物(C24H25FO5S)计)</t>
  </si>
  <si>
    <t>Janssen-Cilag International NV</t>
  </si>
  <si>
    <t>坎地沙坦酯片</t>
  </si>
  <si>
    <t>XC09CAK033A001020401034</t>
  </si>
  <si>
    <t>4mg</t>
  </si>
  <si>
    <t>重庆圣华曦药业股份有限公司</t>
  </si>
  <si>
    <t>XC09CAK033A001010110289</t>
  </si>
  <si>
    <t>8mg</t>
  </si>
  <si>
    <t>KOKANDO CO.,LTD.Kureha Plant</t>
  </si>
  <si>
    <t>天津武田药品有限公司</t>
  </si>
  <si>
    <t>XC09CAK033A001030301034</t>
  </si>
  <si>
    <t>铝碳酸镁咀嚼片</t>
  </si>
  <si>
    <t>XA02ADL183A005010300002</t>
  </si>
  <si>
    <t>0.5g</t>
  </si>
  <si>
    <t>拜耳医药保健有限公司</t>
  </si>
  <si>
    <t>氯雷他定片</t>
  </si>
  <si>
    <t>XR06AXL226A001010100784</t>
  </si>
  <si>
    <t>拜耳医药保健有限公司启东分公司</t>
  </si>
  <si>
    <t>拜耳医药（上海）有限公司</t>
  </si>
  <si>
    <t>氯雷他定胶囊</t>
  </si>
  <si>
    <t>XR06AXL226E001010205754</t>
  </si>
  <si>
    <t>硬胶囊</t>
  </si>
  <si>
    <t>海南葫芦娃药业集团股份有限公司</t>
  </si>
  <si>
    <t>XR06AXL226E001010305754</t>
  </si>
  <si>
    <t>美洛昔康片</t>
  </si>
  <si>
    <t>XM01ACM049A001010205001</t>
  </si>
  <si>
    <t>7.5mg</t>
  </si>
  <si>
    <t>湖南明瑞制药股份有限公司</t>
  </si>
  <si>
    <t>湖南明瑞制药有限公司</t>
  </si>
  <si>
    <t>XM01ACM049A001010100638</t>
  </si>
  <si>
    <t>那格列奈片</t>
  </si>
  <si>
    <t>XA10BXN003A001010206632</t>
  </si>
  <si>
    <t>0.12g</t>
  </si>
  <si>
    <t>江苏德源药业股份有限公司</t>
  </si>
  <si>
    <t>注射用帕瑞昔布钠</t>
  </si>
  <si>
    <t>XM01AHP006B001010104470</t>
  </si>
  <si>
    <t>40mg(按C19H18N2O4S计)</t>
  </si>
  <si>
    <t>宏冠生物药业有限公司</t>
  </si>
  <si>
    <t>迅博康（海南）医药科技有限公司</t>
  </si>
  <si>
    <t>XM01AHP006B001020179286</t>
  </si>
  <si>
    <t>20mg（按C19H18N2O4S计）</t>
  </si>
  <si>
    <t>湖南赛隆药业有限公司</t>
  </si>
  <si>
    <t>XM01AHP006B001010179286</t>
  </si>
  <si>
    <t>40mg(以C19H18N2O4S计)</t>
  </si>
  <si>
    <t>XM01AHP006B001020178718</t>
  </si>
  <si>
    <t>40mg (以帕瑞昔布计)</t>
  </si>
  <si>
    <t>Pharmacia &amp; Upjohn Company LLC</t>
  </si>
  <si>
    <t>上药控股有限公司</t>
  </si>
  <si>
    <t>XM01AHP006B001010102770</t>
  </si>
  <si>
    <t>石药集团欧意药业有限公司</t>
  </si>
  <si>
    <t>XM01AHP006B001010104642</t>
  </si>
  <si>
    <t>浙江杭康药业有限公司</t>
  </si>
  <si>
    <t>注射用泮托拉唑钠</t>
  </si>
  <si>
    <t>XA02BCP025B001010179286</t>
  </si>
  <si>
    <t>40mg</t>
  </si>
  <si>
    <t>湖南赛隆药业(长沙)有限公司</t>
  </si>
  <si>
    <t>湖南赛隆药业（长沙）有限公司</t>
  </si>
  <si>
    <t>XA02BCP025B001010100144</t>
  </si>
  <si>
    <t>冻干粉针</t>
  </si>
  <si>
    <t>华润双鹤药业股份有限公司</t>
  </si>
  <si>
    <t>XA02BCP025B001010101749</t>
  </si>
  <si>
    <t>40mg(按C16H15F2N3O4S计)</t>
  </si>
  <si>
    <t>扬子江药业集团有限公司</t>
  </si>
  <si>
    <t>培哚普利叔丁胺片</t>
  </si>
  <si>
    <t>XC09AAP027A001010300847</t>
  </si>
  <si>
    <t>施维雅(天津)制药有限公司</t>
  </si>
  <si>
    <t>施维雅（天津）制药有限公司</t>
  </si>
  <si>
    <t>XC09AAP027A001020200847</t>
  </si>
  <si>
    <t>注射用硼替佐米</t>
  </si>
  <si>
    <t>XL01XGP043B001010101523</t>
  </si>
  <si>
    <t>1.0mg</t>
  </si>
  <si>
    <t>正大天晴药业集团股份有限公司</t>
  </si>
  <si>
    <t>XL01XGP043B001020101523</t>
  </si>
  <si>
    <t>XL01XGP043B001010182179</t>
  </si>
  <si>
    <t>3.5mg</t>
  </si>
  <si>
    <t>西安杨森制药有限公司</t>
  </si>
  <si>
    <t>XL01XGP043B001030101523</t>
  </si>
  <si>
    <t>盐酸曲美他嗪缓释片</t>
  </si>
  <si>
    <t>XC01EBQ102A010010200177</t>
  </si>
  <si>
    <t>缓释控释剂型</t>
  </si>
  <si>
    <t>35mg</t>
  </si>
  <si>
    <t>北京福元医药股份有限公司</t>
  </si>
  <si>
    <t>XC01EBQ102A010010101445</t>
  </si>
  <si>
    <t>江苏恒瑞医药股份有限公司</t>
  </si>
  <si>
    <t>XC01EBQ102A010010300847</t>
  </si>
  <si>
    <t>瑞格列奈片</t>
  </si>
  <si>
    <t>XA10BXR068A001010278997</t>
  </si>
  <si>
    <t>Novo Nordisk A/S</t>
  </si>
  <si>
    <t>XA10BXR068A001020278997</t>
  </si>
  <si>
    <t>2.0mg</t>
  </si>
  <si>
    <t>甲苯磺酸索拉非尼片</t>
  </si>
  <si>
    <t>XL01EXS225A001010109542</t>
  </si>
  <si>
    <t>0.2g(以索拉非尼计)</t>
  </si>
  <si>
    <t>北京亚宝生物药业有限公司</t>
  </si>
  <si>
    <t>XL01EXS225A001010105345</t>
  </si>
  <si>
    <t>江西山香药业有限公司</t>
  </si>
  <si>
    <t>XL01EXS225A001010278269</t>
  </si>
  <si>
    <t>Bayer AG</t>
  </si>
  <si>
    <t>XL01EXS225A001010104948</t>
  </si>
  <si>
    <t>湖南科伦制药有限公司</t>
  </si>
  <si>
    <t>XL01EXS225A001010178269</t>
  </si>
  <si>
    <t>琥珀酸索利那新片</t>
  </si>
  <si>
    <t>XG04BDS224A001010179406</t>
  </si>
  <si>
    <t>Astellas Pharma Europe B.V.</t>
  </si>
  <si>
    <t>他达拉非片</t>
  </si>
  <si>
    <t>XG04BET001A001020278403</t>
  </si>
  <si>
    <t>20mg</t>
  </si>
  <si>
    <t>Lilly del Caribe, Inc.,Menarini-von Heyden GmbH(MvH)</t>
  </si>
  <si>
    <t>XG04BET001A001030178403</t>
  </si>
  <si>
    <t>XG04BET001A001010180435</t>
  </si>
  <si>
    <t>成都盛迪医药有限公司</t>
  </si>
  <si>
    <t>XG04BET001A001010305847</t>
  </si>
  <si>
    <t>齐鲁制药(海南)有限公司</t>
  </si>
  <si>
    <t>齐鲁制药（海南）有限公司</t>
  </si>
  <si>
    <t>XG04BET001A001030204914</t>
  </si>
  <si>
    <t>湖南迪诺制药股份有限公司</t>
  </si>
  <si>
    <t>XG04BET001A001010209642</t>
  </si>
  <si>
    <t>植恩生物技术股份有限公司</t>
  </si>
  <si>
    <t>XG04BET001A001010104144</t>
  </si>
  <si>
    <t>山东明仁福瑞达制药股份有限公司</t>
  </si>
  <si>
    <t>盐酸特拉唑嗪片</t>
  </si>
  <si>
    <t>XG04CAT026A001010200811</t>
  </si>
  <si>
    <t>2mg(按C19H25N5O4计)</t>
  </si>
  <si>
    <t>上海雅培制药有限公司</t>
  </si>
  <si>
    <t>替吉奥胶囊</t>
  </si>
  <si>
    <t>XL01BCT033E001010179349</t>
  </si>
  <si>
    <t>Taiho Pharmaceutical Co.,Ltd.Tokushima Plant</t>
  </si>
  <si>
    <t>XL01BCT033E001010401445</t>
  </si>
  <si>
    <t>替加氟20mg,吉美嘧啶5.8mg,奥替拉西钾19.6mg</t>
  </si>
  <si>
    <t>XL01BCT033E001020301445</t>
  </si>
  <si>
    <t>替加氟25mg,吉美嘧啶7.25mg,奥替拉西钾24.5mg</t>
  </si>
  <si>
    <t>XL01BCT033E001020104188</t>
  </si>
  <si>
    <t>25mg规格:替加氟25mg、吉美嘧啶7.25mg、奥替拉西钾24.5mg</t>
  </si>
  <si>
    <t>山东新时代药业有限公司</t>
  </si>
  <si>
    <t>XL01BCT033E001020304188</t>
  </si>
  <si>
    <t>替莫唑胺胶囊</t>
  </si>
  <si>
    <t>XL01AXT041E001020278892</t>
  </si>
  <si>
    <t>100mg</t>
  </si>
  <si>
    <t>Orion Corporation</t>
  </si>
  <si>
    <t>杭州默沙东制药有限公司</t>
  </si>
  <si>
    <t>XL01AXT041E001010378892</t>
  </si>
  <si>
    <t>头孢丙烯片</t>
  </si>
  <si>
    <t>XJ01DCT066A001020104141</t>
  </si>
  <si>
    <t>0.5g(以C18H19N3O5S计)</t>
  </si>
  <si>
    <t>山东罗欣药业集团股份有限公司</t>
  </si>
  <si>
    <t>缬沙坦氨氯地平片(Ⅰ)</t>
  </si>
  <si>
    <t>XC09DBX206A001010178679</t>
  </si>
  <si>
    <t>80/5mg:每片含缬沙坦80mg、氨氯地平5mg</t>
  </si>
  <si>
    <t>Novartis Farma S.p.A</t>
  </si>
  <si>
    <t>缬沙坦氨氯地平片(I)</t>
  </si>
  <si>
    <t>XC09DBX206A001010300006</t>
  </si>
  <si>
    <t>每片含缬沙坦80mg,氨氯地平5mg</t>
  </si>
  <si>
    <t>北京百奥药业有限责任公司</t>
  </si>
  <si>
    <t>XC09DBX206A001010100006</t>
  </si>
  <si>
    <t>缬沙坦氨氯地平片(Ⅱ)</t>
  </si>
  <si>
    <t>XC09DBX221A001010183058</t>
  </si>
  <si>
    <t>每片含缬沙坦160mg,氨氯地平5mg</t>
  </si>
  <si>
    <t>江苏永安制药有限公司</t>
  </si>
  <si>
    <t>缬沙坦氨氯地平片(II)</t>
  </si>
  <si>
    <t>XC09DBX221A001010102877</t>
  </si>
  <si>
    <t>XC09DBX206A001010103307</t>
  </si>
  <si>
    <t>每片含缬沙坦80mg,氨氯地平5mg。</t>
  </si>
  <si>
    <t>长春海悦药业股份有限公司</t>
  </si>
  <si>
    <t>XC09DBX206A001010403307</t>
  </si>
  <si>
    <t>缬沙坦氢氯噻嗪片</t>
  </si>
  <si>
    <t>XC09DAX144A001020101389</t>
  </si>
  <si>
    <t>每片含缬沙坦80mg与氢氯噻嗪12.5mg</t>
  </si>
  <si>
    <t>常州四药制药有限公司</t>
  </si>
  <si>
    <t>XC09DAX144A001030178679</t>
  </si>
  <si>
    <r>
      <rPr>
        <sz val="10"/>
        <color indexed="8"/>
        <rFont val="CESI仿宋-GB2312"/>
        <charset val="134"/>
      </rPr>
      <t>Novartis</t>
    </r>
    <r>
      <rPr>
        <sz val="10"/>
        <color indexed="8"/>
        <rFont val="DejaVu Sans"/>
        <charset val="134"/>
      </rPr>
      <t></t>
    </r>
    <r>
      <rPr>
        <sz val="10"/>
        <color indexed="8"/>
        <rFont val="CESI仿宋-GB2312"/>
        <charset val="134"/>
      </rPr>
      <t>Farma</t>
    </r>
    <r>
      <rPr>
        <sz val="10"/>
        <color indexed="8"/>
        <rFont val="DejaVu Sans"/>
        <charset val="134"/>
      </rPr>
      <t></t>
    </r>
    <r>
      <rPr>
        <sz val="10"/>
        <color indexed="8"/>
        <rFont val="CESI仿宋-GB2312"/>
        <charset val="134"/>
      </rPr>
      <t>S.p.A.(I)</t>
    </r>
  </si>
  <si>
    <t>辛伐他汀片</t>
  </si>
  <si>
    <t>XC10AAX147A001020104141</t>
  </si>
  <si>
    <t>XC10AAX147A001010104141</t>
  </si>
  <si>
    <t>XC10AAX147A001010400863</t>
  </si>
  <si>
    <t>山德士（中国）制药有限公司</t>
  </si>
  <si>
    <t>爱施健(广东)制药有限公司</t>
  </si>
  <si>
    <t>XC10AAX147A001020300863</t>
  </si>
  <si>
    <t>XC10AAX147A001020179325</t>
  </si>
  <si>
    <t>Organon Pharma(UK) Limited</t>
  </si>
  <si>
    <t>XC10AAX147A001010379325</t>
  </si>
  <si>
    <t>XC10AAX147A001010100269</t>
  </si>
  <si>
    <t>广东彼迪药业有限公司</t>
  </si>
  <si>
    <t>XC10AAX147A001010600269</t>
  </si>
  <si>
    <t>注射用紫杉醇(白蛋白结合型)</t>
  </si>
  <si>
    <t>XL01CDZ047B001010101445</t>
  </si>
  <si>
    <t>XL01CDZ047B001010279431</t>
  </si>
  <si>
    <t>Abraxis BioScience, LLC</t>
  </si>
  <si>
    <t>上药国际供应链有限公司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</si>
</sst>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b/>
      <sz val="10"/>
      <color indexed="8"/>
      <name val="方正黑体_GBK"/>
      <charset val="134"/>
    </font>
    <font>
      <sz val="10"/>
      <color theme="1"/>
      <name val="CESI仿宋-GB2312"/>
      <charset val="134"/>
    </font>
    <font>
      <sz val="10"/>
      <color indexed="8"/>
      <name val="CESI仿宋-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indexed="8"/>
      <name val="Times New Roman"/>
      <charset val="134"/>
    </font>
    <font>
      <sz val="10"/>
      <color indexed="8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tabSelected="1" view="pageBreakPreview" zoomScaleNormal="55" workbookViewId="0">
      <selection activeCell="A2" sqref="A2:M2"/>
    </sheetView>
  </sheetViews>
  <sheetFormatPr defaultColWidth="8.725" defaultRowHeight="10.5"/>
  <cols>
    <col min="1" max="1" width="5" style="1" customWidth="1"/>
    <col min="2" max="2" width="24.275" style="1" customWidth="1"/>
    <col min="3" max="3" width="24" style="1" customWidth="1"/>
    <col min="4" max="4" width="8.725" style="1"/>
    <col min="5" max="5" width="24.275" style="1" customWidth="1"/>
    <col min="6" max="6" width="5.63333333333333" style="1" customWidth="1"/>
    <col min="7" max="7" width="23.5416666666667" style="1" customWidth="1"/>
    <col min="8" max="8" width="21.5416666666667" style="1" customWidth="1"/>
    <col min="9" max="9" width="8.725" style="1" customWidth="1"/>
    <col min="10" max="10" width="12.625" style="2"/>
    <col min="11" max="11" width="13.3666666666667" style="2" customWidth="1"/>
    <col min="12" max="12" width="13.3666666666667" style="3" customWidth="1"/>
    <col min="13" max="13" width="10.6333333333333" style="1" customWidth="1"/>
    <col min="14" max="18" width="8.725" style="1" customWidth="1"/>
    <col min="19" max="19" width="8.725" style="1"/>
    <col min="20" max="35" width="8.725" style="1" customWidth="1"/>
    <col min="36" max="36" width="8.725" style="1"/>
    <col min="37" max="39" width="8.725" style="1" customWidth="1"/>
    <col min="40" max="16384" width="8.725" style="1"/>
  </cols>
  <sheetData>
    <row r="1" ht="31" customHeight="1" spans="1:2">
      <c r="A1" s="4" t="s">
        <v>0</v>
      </c>
      <c r="B1" s="4"/>
    </row>
    <row r="2" ht="34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5.5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0" t="s">
        <v>11</v>
      </c>
      <c r="K3" s="10" t="s">
        <v>12</v>
      </c>
      <c r="L3" s="11" t="s">
        <v>13</v>
      </c>
      <c r="M3" s="7" t="s">
        <v>14</v>
      </c>
    </row>
    <row r="4" s="1" customFormat="1" ht="30" customHeight="1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120</v>
      </c>
      <c r="G4" s="9" t="s">
        <v>19</v>
      </c>
      <c r="H4" s="9"/>
      <c r="I4" s="9">
        <v>9403.48</v>
      </c>
      <c r="J4" s="12">
        <v>78.3623333333333</v>
      </c>
      <c r="K4" s="12">
        <v>78.3623333333333</v>
      </c>
      <c r="L4" s="13">
        <f t="shared" ref="L4:L67" si="0">K4*F4</f>
        <v>9403.48</v>
      </c>
      <c r="M4" s="9" t="s">
        <v>20</v>
      </c>
    </row>
    <row r="5" s="1" customFormat="1" ht="30" customHeight="1" spans="1:13">
      <c r="A5" s="8">
        <v>2</v>
      </c>
      <c r="B5" s="9" t="s">
        <v>21</v>
      </c>
      <c r="C5" s="9" t="s">
        <v>22</v>
      </c>
      <c r="D5" s="9" t="s">
        <v>23</v>
      </c>
      <c r="E5" s="9" t="s">
        <v>24</v>
      </c>
      <c r="F5" s="9">
        <v>30</v>
      </c>
      <c r="G5" s="9" t="s">
        <v>25</v>
      </c>
      <c r="H5" s="9" t="s">
        <v>26</v>
      </c>
      <c r="I5" s="9">
        <v>3366</v>
      </c>
      <c r="J5" s="12">
        <v>112.2</v>
      </c>
      <c r="K5" s="12">
        <v>112.2</v>
      </c>
      <c r="L5" s="13">
        <f t="shared" si="0"/>
        <v>3366</v>
      </c>
      <c r="M5" s="9" t="s">
        <v>20</v>
      </c>
    </row>
    <row r="6" s="1" customFormat="1" ht="30" customHeight="1" spans="1:13">
      <c r="A6" s="8">
        <v>3</v>
      </c>
      <c r="B6" s="9" t="s">
        <v>21</v>
      </c>
      <c r="C6" s="9" t="s">
        <v>27</v>
      </c>
      <c r="D6" s="9" t="s">
        <v>23</v>
      </c>
      <c r="E6" s="9" t="s">
        <v>28</v>
      </c>
      <c r="F6" s="9">
        <v>30</v>
      </c>
      <c r="G6" s="9" t="s">
        <v>25</v>
      </c>
      <c r="H6" s="9" t="s">
        <v>26</v>
      </c>
      <c r="I6" s="9">
        <v>1980</v>
      </c>
      <c r="J6" s="12">
        <v>66</v>
      </c>
      <c r="K6" s="12">
        <v>66</v>
      </c>
      <c r="L6" s="13">
        <f t="shared" si="0"/>
        <v>1980</v>
      </c>
      <c r="M6" s="9" t="s">
        <v>20</v>
      </c>
    </row>
    <row r="7" s="1" customFormat="1" ht="30" customHeight="1" spans="1:13">
      <c r="A7" s="8">
        <v>4</v>
      </c>
      <c r="B7" s="9" t="s">
        <v>29</v>
      </c>
      <c r="C7" s="9" t="s">
        <v>30</v>
      </c>
      <c r="D7" s="9" t="s">
        <v>31</v>
      </c>
      <c r="E7" s="9" t="s">
        <v>32</v>
      </c>
      <c r="F7" s="9">
        <v>1</v>
      </c>
      <c r="G7" s="9" t="s">
        <v>33</v>
      </c>
      <c r="H7" s="9" t="s">
        <v>33</v>
      </c>
      <c r="I7" s="9">
        <v>0.33</v>
      </c>
      <c r="J7" s="12">
        <v>0.33</v>
      </c>
      <c r="K7" s="12">
        <v>0.370588235294117</v>
      </c>
      <c r="L7" s="13">
        <f t="shared" si="0"/>
        <v>0.370588235294117</v>
      </c>
      <c r="M7" s="9" t="s">
        <v>34</v>
      </c>
    </row>
    <row r="8" s="1" customFormat="1" ht="30" customHeight="1" spans="1:13">
      <c r="A8" s="8">
        <v>5</v>
      </c>
      <c r="B8" s="9" t="s">
        <v>29</v>
      </c>
      <c r="C8" s="9" t="s">
        <v>35</v>
      </c>
      <c r="D8" s="9" t="s">
        <v>31</v>
      </c>
      <c r="E8" s="9" t="s">
        <v>32</v>
      </c>
      <c r="F8" s="9">
        <v>1</v>
      </c>
      <c r="G8" s="9" t="s">
        <v>36</v>
      </c>
      <c r="H8" s="9" t="s">
        <v>36</v>
      </c>
      <c r="I8" s="9">
        <v>2.7</v>
      </c>
      <c r="J8" s="12">
        <v>2.7</v>
      </c>
      <c r="K8" s="12">
        <v>0.370588235294117</v>
      </c>
      <c r="L8" s="13">
        <f t="shared" si="0"/>
        <v>0.370588235294117</v>
      </c>
      <c r="M8" s="9" t="s">
        <v>34</v>
      </c>
    </row>
    <row r="9" s="1" customFormat="1" ht="30" customHeight="1" spans="1:13">
      <c r="A9" s="8">
        <v>6</v>
      </c>
      <c r="B9" s="9" t="s">
        <v>29</v>
      </c>
      <c r="C9" s="9" t="s">
        <v>37</v>
      </c>
      <c r="D9" s="9" t="s">
        <v>38</v>
      </c>
      <c r="E9" s="9" t="s">
        <v>32</v>
      </c>
      <c r="F9" s="9">
        <v>1</v>
      </c>
      <c r="G9" s="9" t="s">
        <v>39</v>
      </c>
      <c r="H9" s="9" t="s">
        <v>40</v>
      </c>
      <c r="I9" s="9">
        <v>3.58</v>
      </c>
      <c r="J9" s="12">
        <v>3.58</v>
      </c>
      <c r="K9" s="12">
        <v>3.58</v>
      </c>
      <c r="L9" s="13">
        <f t="shared" si="0"/>
        <v>3.58</v>
      </c>
      <c r="M9" s="9" t="s">
        <v>20</v>
      </c>
    </row>
    <row r="10" s="1" customFormat="1" ht="30" customHeight="1" spans="1:13">
      <c r="A10" s="8">
        <v>7</v>
      </c>
      <c r="B10" s="9" t="s">
        <v>29</v>
      </c>
      <c r="C10" s="9" t="s">
        <v>41</v>
      </c>
      <c r="D10" s="9" t="s">
        <v>31</v>
      </c>
      <c r="E10" s="9" t="s">
        <v>42</v>
      </c>
      <c r="F10" s="9">
        <v>1</v>
      </c>
      <c r="G10" s="9" t="s">
        <v>43</v>
      </c>
      <c r="H10" s="9" t="s">
        <v>44</v>
      </c>
      <c r="I10" s="9">
        <v>4.59</v>
      </c>
      <c r="J10" s="12">
        <v>4.59</v>
      </c>
      <c r="K10" s="12">
        <v>0.63</v>
      </c>
      <c r="L10" s="13">
        <f t="shared" si="0"/>
        <v>0.63</v>
      </c>
      <c r="M10" s="9" t="s">
        <v>34</v>
      </c>
    </row>
    <row r="11" s="1" customFormat="1" ht="30" customHeight="1" spans="1:13">
      <c r="A11" s="8">
        <v>8</v>
      </c>
      <c r="B11" s="9" t="s">
        <v>29</v>
      </c>
      <c r="C11" s="9" t="s">
        <v>45</v>
      </c>
      <c r="D11" s="9" t="s">
        <v>31</v>
      </c>
      <c r="E11" s="9" t="s">
        <v>32</v>
      </c>
      <c r="F11" s="9">
        <v>1</v>
      </c>
      <c r="G11" s="9" t="s">
        <v>46</v>
      </c>
      <c r="H11" s="9"/>
      <c r="I11" s="9">
        <v>0.62</v>
      </c>
      <c r="J11" s="12">
        <v>0.62</v>
      </c>
      <c r="K11" s="12">
        <v>0.370588235294117</v>
      </c>
      <c r="L11" s="13">
        <f t="shared" si="0"/>
        <v>0.370588235294117</v>
      </c>
      <c r="M11" s="9" t="s">
        <v>34</v>
      </c>
    </row>
    <row r="12" s="1" customFormat="1" ht="30" customHeight="1" spans="1:13">
      <c r="A12" s="8">
        <v>9</v>
      </c>
      <c r="B12" s="9" t="s">
        <v>29</v>
      </c>
      <c r="C12" s="9" t="s">
        <v>47</v>
      </c>
      <c r="D12" s="9" t="s">
        <v>31</v>
      </c>
      <c r="E12" s="9" t="s">
        <v>32</v>
      </c>
      <c r="F12" s="9">
        <v>1</v>
      </c>
      <c r="G12" s="9" t="s">
        <v>48</v>
      </c>
      <c r="H12" s="9" t="s">
        <v>48</v>
      </c>
      <c r="I12" s="9">
        <v>0.95</v>
      </c>
      <c r="J12" s="12">
        <v>0.95</v>
      </c>
      <c r="K12" s="12">
        <v>0.370588235294117</v>
      </c>
      <c r="L12" s="13">
        <f t="shared" si="0"/>
        <v>0.370588235294117</v>
      </c>
      <c r="M12" s="9" t="s">
        <v>34</v>
      </c>
    </row>
    <row r="13" s="1" customFormat="1" ht="30" customHeight="1" spans="1:13">
      <c r="A13" s="8">
        <v>10</v>
      </c>
      <c r="B13" s="9" t="s">
        <v>29</v>
      </c>
      <c r="C13" s="9" t="s">
        <v>49</v>
      </c>
      <c r="D13" s="9" t="s">
        <v>38</v>
      </c>
      <c r="E13" s="9" t="s">
        <v>32</v>
      </c>
      <c r="F13" s="9">
        <v>1</v>
      </c>
      <c r="G13" s="9" t="s">
        <v>50</v>
      </c>
      <c r="H13" s="9" t="s">
        <v>50</v>
      </c>
      <c r="I13" s="9">
        <v>2.7</v>
      </c>
      <c r="J13" s="12">
        <v>2.7</v>
      </c>
      <c r="K13" s="12">
        <v>0.370588235294117</v>
      </c>
      <c r="L13" s="13">
        <f t="shared" si="0"/>
        <v>0.370588235294117</v>
      </c>
      <c r="M13" s="9" t="s">
        <v>34</v>
      </c>
    </row>
    <row r="14" s="1" customFormat="1" ht="30" customHeight="1" spans="1:13">
      <c r="A14" s="8">
        <v>11</v>
      </c>
      <c r="B14" s="9" t="s">
        <v>51</v>
      </c>
      <c r="C14" s="9" t="s">
        <v>52</v>
      </c>
      <c r="D14" s="9" t="s">
        <v>53</v>
      </c>
      <c r="E14" s="9" t="s">
        <v>54</v>
      </c>
      <c r="F14" s="9">
        <v>1</v>
      </c>
      <c r="G14" s="9" t="s">
        <v>55</v>
      </c>
      <c r="H14" s="9" t="s">
        <v>56</v>
      </c>
      <c r="I14" s="9">
        <v>74.35</v>
      </c>
      <c r="J14" s="12">
        <v>74.35</v>
      </c>
      <c r="K14" s="12">
        <v>74.35</v>
      </c>
      <c r="L14" s="13">
        <f t="shared" si="0"/>
        <v>74.35</v>
      </c>
      <c r="M14" s="9" t="s">
        <v>20</v>
      </c>
    </row>
    <row r="15" s="1" customFormat="1" ht="30" customHeight="1" spans="1:13">
      <c r="A15" s="8">
        <v>12</v>
      </c>
      <c r="B15" s="9" t="s">
        <v>51</v>
      </c>
      <c r="C15" s="9" t="s">
        <v>57</v>
      </c>
      <c r="D15" s="9" t="s">
        <v>53</v>
      </c>
      <c r="E15" s="9" t="s">
        <v>58</v>
      </c>
      <c r="F15" s="9">
        <v>1</v>
      </c>
      <c r="G15" s="9" t="s">
        <v>59</v>
      </c>
      <c r="H15" s="9" t="s">
        <v>59</v>
      </c>
      <c r="I15" s="9">
        <v>19.68</v>
      </c>
      <c r="J15" s="12">
        <v>19.68</v>
      </c>
      <c r="K15" s="12">
        <v>9.89999999999998</v>
      </c>
      <c r="L15" s="13">
        <f t="shared" si="0"/>
        <v>9.89999999999998</v>
      </c>
      <c r="M15" s="9"/>
    </row>
    <row r="16" s="1" customFormat="1" ht="30" customHeight="1" spans="1:13">
      <c r="A16" s="8">
        <v>13</v>
      </c>
      <c r="B16" s="9" t="s">
        <v>51</v>
      </c>
      <c r="C16" s="9" t="s">
        <v>60</v>
      </c>
      <c r="D16" s="9" t="s">
        <v>61</v>
      </c>
      <c r="E16" s="9" t="s">
        <v>62</v>
      </c>
      <c r="F16" s="9">
        <v>1</v>
      </c>
      <c r="G16" s="9" t="s">
        <v>63</v>
      </c>
      <c r="H16" s="9" t="s">
        <v>63</v>
      </c>
      <c r="I16" s="9">
        <v>24.28</v>
      </c>
      <c r="J16" s="12">
        <v>24.28</v>
      </c>
      <c r="K16" s="12">
        <v>19.78</v>
      </c>
      <c r="L16" s="13">
        <f t="shared" si="0"/>
        <v>19.78</v>
      </c>
      <c r="M16" s="9" t="s">
        <v>34</v>
      </c>
    </row>
    <row r="17" s="1" customFormat="1" ht="30" customHeight="1" spans="1:13">
      <c r="A17" s="8">
        <v>14</v>
      </c>
      <c r="B17" s="9" t="s">
        <v>64</v>
      </c>
      <c r="C17" s="9" t="s">
        <v>65</v>
      </c>
      <c r="D17" s="9" t="s">
        <v>31</v>
      </c>
      <c r="E17" s="9" t="s">
        <v>66</v>
      </c>
      <c r="F17" s="9">
        <v>1</v>
      </c>
      <c r="G17" s="9" t="s">
        <v>67</v>
      </c>
      <c r="H17" s="9" t="s">
        <v>67</v>
      </c>
      <c r="I17" s="9">
        <v>340</v>
      </c>
      <c r="J17" s="12">
        <v>340</v>
      </c>
      <c r="K17" s="12">
        <v>340</v>
      </c>
      <c r="L17" s="13">
        <f t="shared" si="0"/>
        <v>340</v>
      </c>
      <c r="M17" s="9" t="s">
        <v>34</v>
      </c>
    </row>
    <row r="18" s="1" customFormat="1" ht="30" customHeight="1" spans="1:13">
      <c r="A18" s="8">
        <v>15</v>
      </c>
      <c r="B18" s="9" t="s">
        <v>68</v>
      </c>
      <c r="C18" s="9" t="s">
        <v>69</v>
      </c>
      <c r="D18" s="9" t="s">
        <v>23</v>
      </c>
      <c r="E18" s="9" t="s">
        <v>28</v>
      </c>
      <c r="F18" s="9">
        <v>10</v>
      </c>
      <c r="G18" s="9" t="s">
        <v>70</v>
      </c>
      <c r="H18" s="9" t="s">
        <v>71</v>
      </c>
      <c r="I18" s="9">
        <v>26.57</v>
      </c>
      <c r="J18" s="12">
        <v>2.657</v>
      </c>
      <c r="K18" s="12">
        <v>2.657</v>
      </c>
      <c r="L18" s="13">
        <f t="shared" si="0"/>
        <v>26.57</v>
      </c>
      <c r="M18" s="9" t="s">
        <v>20</v>
      </c>
    </row>
    <row r="19" s="1" customFormat="1" ht="30" customHeight="1" spans="1:13">
      <c r="A19" s="8">
        <v>16</v>
      </c>
      <c r="B19" s="9" t="s">
        <v>68</v>
      </c>
      <c r="C19" s="9" t="s">
        <v>72</v>
      </c>
      <c r="D19" s="9" t="s">
        <v>73</v>
      </c>
      <c r="E19" s="9" t="s">
        <v>28</v>
      </c>
      <c r="F19" s="9">
        <v>20</v>
      </c>
      <c r="G19" s="9" t="s">
        <v>74</v>
      </c>
      <c r="H19" s="9" t="s">
        <v>75</v>
      </c>
      <c r="I19" s="9">
        <v>11.56</v>
      </c>
      <c r="J19" s="12">
        <v>0.578</v>
      </c>
      <c r="K19" s="12">
        <v>0.434333333333333</v>
      </c>
      <c r="L19" s="13">
        <f t="shared" si="0"/>
        <v>8.68666666666666</v>
      </c>
      <c r="M19" s="9" t="s">
        <v>34</v>
      </c>
    </row>
    <row r="20" s="1" customFormat="1" ht="30" customHeight="1" spans="1:13">
      <c r="A20" s="8">
        <v>17</v>
      </c>
      <c r="B20" s="9" t="s">
        <v>68</v>
      </c>
      <c r="C20" s="9" t="s">
        <v>76</v>
      </c>
      <c r="D20" s="9" t="s">
        <v>77</v>
      </c>
      <c r="E20" s="9" t="s">
        <v>28</v>
      </c>
      <c r="F20" s="9">
        <v>14</v>
      </c>
      <c r="G20" s="9" t="s">
        <v>78</v>
      </c>
      <c r="H20" s="9" t="s">
        <v>78</v>
      </c>
      <c r="I20" s="9">
        <v>8.09</v>
      </c>
      <c r="J20" s="12">
        <v>0.577857142857143</v>
      </c>
      <c r="K20" s="12">
        <v>0.434333333333333</v>
      </c>
      <c r="L20" s="13">
        <f t="shared" si="0"/>
        <v>6.08066666666666</v>
      </c>
      <c r="M20" s="9" t="s">
        <v>34</v>
      </c>
    </row>
    <row r="21" s="1" customFormat="1" ht="30" customHeight="1" spans="1:13">
      <c r="A21" s="8">
        <v>18</v>
      </c>
      <c r="B21" s="9" t="s">
        <v>68</v>
      </c>
      <c r="C21" s="9" t="s">
        <v>79</v>
      </c>
      <c r="D21" s="9" t="s">
        <v>73</v>
      </c>
      <c r="E21" s="9" t="s">
        <v>80</v>
      </c>
      <c r="F21" s="9">
        <v>14</v>
      </c>
      <c r="G21" s="9" t="s">
        <v>78</v>
      </c>
      <c r="H21" s="9" t="s">
        <v>78</v>
      </c>
      <c r="I21" s="9">
        <v>4.76</v>
      </c>
      <c r="J21" s="12">
        <v>0.34</v>
      </c>
      <c r="K21" s="12">
        <v>0.255490196078431</v>
      </c>
      <c r="L21" s="13">
        <f t="shared" si="0"/>
        <v>3.57686274509803</v>
      </c>
      <c r="M21" s="9" t="s">
        <v>34</v>
      </c>
    </row>
    <row r="22" s="1" customFormat="1" ht="30" customHeight="1" spans="1:13">
      <c r="A22" s="8">
        <v>19</v>
      </c>
      <c r="B22" s="9" t="s">
        <v>81</v>
      </c>
      <c r="C22" s="9" t="s">
        <v>82</v>
      </c>
      <c r="D22" s="9" t="s">
        <v>31</v>
      </c>
      <c r="E22" s="9" t="s">
        <v>83</v>
      </c>
      <c r="F22" s="9">
        <v>1</v>
      </c>
      <c r="G22" s="9" t="s">
        <v>84</v>
      </c>
      <c r="H22" s="9" t="s">
        <v>85</v>
      </c>
      <c r="I22" s="9">
        <v>9.86</v>
      </c>
      <c r="J22" s="12">
        <v>9.86</v>
      </c>
      <c r="K22" s="12">
        <v>9.86</v>
      </c>
      <c r="L22" s="13">
        <f t="shared" si="0"/>
        <v>9.86</v>
      </c>
      <c r="M22" s="9" t="s">
        <v>20</v>
      </c>
    </row>
    <row r="23" s="1" customFormat="1" ht="30" customHeight="1" spans="1:13">
      <c r="A23" s="8">
        <v>20</v>
      </c>
      <c r="B23" s="9" t="s">
        <v>86</v>
      </c>
      <c r="C23" s="9" t="s">
        <v>87</v>
      </c>
      <c r="D23" s="9" t="s">
        <v>61</v>
      </c>
      <c r="E23" s="9" t="s">
        <v>88</v>
      </c>
      <c r="F23" s="9">
        <v>1</v>
      </c>
      <c r="G23" s="9" t="s">
        <v>89</v>
      </c>
      <c r="H23" s="9" t="s">
        <v>89</v>
      </c>
      <c r="I23" s="9">
        <v>20.07</v>
      </c>
      <c r="J23" s="12">
        <v>20.07</v>
      </c>
      <c r="K23" s="12">
        <v>20.07</v>
      </c>
      <c r="L23" s="13">
        <f t="shared" si="0"/>
        <v>20.07</v>
      </c>
      <c r="M23" s="9" t="s">
        <v>20</v>
      </c>
    </row>
    <row r="24" s="1" customFormat="1" ht="30" customHeight="1" spans="1:13">
      <c r="A24" s="8">
        <v>21</v>
      </c>
      <c r="B24" s="9" t="s">
        <v>86</v>
      </c>
      <c r="C24" s="9" t="s">
        <v>90</v>
      </c>
      <c r="D24" s="9" t="s">
        <v>91</v>
      </c>
      <c r="E24" s="9" t="s">
        <v>92</v>
      </c>
      <c r="F24" s="9">
        <v>10</v>
      </c>
      <c r="G24" s="9" t="s">
        <v>93</v>
      </c>
      <c r="H24" s="9" t="s">
        <v>93</v>
      </c>
      <c r="I24" s="9">
        <v>6</v>
      </c>
      <c r="J24" s="12">
        <v>0.6</v>
      </c>
      <c r="K24" s="12">
        <v>0.53</v>
      </c>
      <c r="L24" s="13">
        <f t="shared" si="0"/>
        <v>5.3</v>
      </c>
      <c r="M24" s="9"/>
    </row>
    <row r="25" s="1" customFormat="1" ht="30" customHeight="1" spans="1:13">
      <c r="A25" s="8">
        <v>22</v>
      </c>
      <c r="B25" s="9" t="s">
        <v>86</v>
      </c>
      <c r="C25" s="9" t="s">
        <v>94</v>
      </c>
      <c r="D25" s="9" t="s">
        <v>91</v>
      </c>
      <c r="E25" s="9" t="s">
        <v>95</v>
      </c>
      <c r="F25" s="9">
        <v>100</v>
      </c>
      <c r="G25" s="9" t="s">
        <v>96</v>
      </c>
      <c r="H25" s="9"/>
      <c r="I25" s="9">
        <v>479</v>
      </c>
      <c r="J25" s="12">
        <v>4.79</v>
      </c>
      <c r="K25" s="12">
        <v>4.79</v>
      </c>
      <c r="L25" s="13">
        <f t="shared" si="0"/>
        <v>479</v>
      </c>
      <c r="M25" s="9" t="s">
        <v>20</v>
      </c>
    </row>
    <row r="26" s="1" customFormat="1" ht="30" customHeight="1" spans="1:13">
      <c r="A26" s="8">
        <v>23</v>
      </c>
      <c r="B26" s="9" t="s">
        <v>86</v>
      </c>
      <c r="C26" s="9" t="s">
        <v>97</v>
      </c>
      <c r="D26" s="9" t="s">
        <v>91</v>
      </c>
      <c r="E26" s="9" t="s">
        <v>98</v>
      </c>
      <c r="F26" s="9">
        <v>1</v>
      </c>
      <c r="G26" s="9" t="s">
        <v>99</v>
      </c>
      <c r="H26" s="9"/>
      <c r="I26" s="9">
        <v>33.23</v>
      </c>
      <c r="J26" s="12">
        <v>33.23</v>
      </c>
      <c r="K26" s="12">
        <v>33.23</v>
      </c>
      <c r="L26" s="13">
        <f t="shared" si="0"/>
        <v>33.23</v>
      </c>
      <c r="M26" s="9" t="s">
        <v>20</v>
      </c>
    </row>
    <row r="27" s="1" customFormat="1" ht="30" customHeight="1" spans="1:13">
      <c r="A27" s="8">
        <v>24</v>
      </c>
      <c r="B27" s="9" t="s">
        <v>86</v>
      </c>
      <c r="C27" s="9" t="s">
        <v>100</v>
      </c>
      <c r="D27" s="9" t="s">
        <v>61</v>
      </c>
      <c r="E27" s="9" t="s">
        <v>101</v>
      </c>
      <c r="F27" s="9">
        <v>20</v>
      </c>
      <c r="G27" s="9" t="s">
        <v>102</v>
      </c>
      <c r="H27" s="9" t="s">
        <v>102</v>
      </c>
      <c r="I27" s="9">
        <v>67</v>
      </c>
      <c r="J27" s="12">
        <v>3.35</v>
      </c>
      <c r="K27" s="12">
        <v>2.05</v>
      </c>
      <c r="L27" s="13">
        <f t="shared" si="0"/>
        <v>41</v>
      </c>
      <c r="M27" s="9" t="s">
        <v>34</v>
      </c>
    </row>
    <row r="28" s="1" customFormat="1" ht="30" customHeight="1" spans="1:13">
      <c r="A28" s="8">
        <v>25</v>
      </c>
      <c r="B28" s="9" t="s">
        <v>86</v>
      </c>
      <c r="C28" s="9" t="s">
        <v>103</v>
      </c>
      <c r="D28" s="9" t="s">
        <v>53</v>
      </c>
      <c r="E28" s="9" t="s">
        <v>104</v>
      </c>
      <c r="F28" s="9">
        <v>1</v>
      </c>
      <c r="G28" s="9" t="s">
        <v>105</v>
      </c>
      <c r="H28" s="9" t="s">
        <v>106</v>
      </c>
      <c r="I28" s="9">
        <v>33.19</v>
      </c>
      <c r="J28" s="12">
        <v>33.19</v>
      </c>
      <c r="K28" s="12">
        <v>9.1263403257938</v>
      </c>
      <c r="L28" s="13">
        <f t="shared" si="0"/>
        <v>9.1263403257938</v>
      </c>
      <c r="M28" s="9" t="s">
        <v>107</v>
      </c>
    </row>
    <row r="29" s="1" customFormat="1" ht="30" customHeight="1" spans="1:13">
      <c r="A29" s="8">
        <v>26</v>
      </c>
      <c r="B29" s="9" t="s">
        <v>108</v>
      </c>
      <c r="C29" s="9" t="s">
        <v>109</v>
      </c>
      <c r="D29" s="9" t="s">
        <v>31</v>
      </c>
      <c r="E29" s="9" t="s">
        <v>110</v>
      </c>
      <c r="F29" s="9">
        <v>1</v>
      </c>
      <c r="G29" s="9" t="s">
        <v>111</v>
      </c>
      <c r="H29" s="9" t="s">
        <v>111</v>
      </c>
      <c r="I29" s="9">
        <v>18.49</v>
      </c>
      <c r="J29" s="12">
        <v>18.49</v>
      </c>
      <c r="K29" s="12">
        <v>12.33</v>
      </c>
      <c r="L29" s="13">
        <f t="shared" si="0"/>
        <v>12.33</v>
      </c>
      <c r="M29" s="9" t="s">
        <v>34</v>
      </c>
    </row>
    <row r="30" s="1" customFormat="1" ht="30" customHeight="1" spans="1:13">
      <c r="A30" s="8">
        <v>27</v>
      </c>
      <c r="B30" s="9" t="s">
        <v>112</v>
      </c>
      <c r="C30" s="9" t="s">
        <v>113</v>
      </c>
      <c r="D30" s="9" t="s">
        <v>17</v>
      </c>
      <c r="E30" s="9" t="s">
        <v>24</v>
      </c>
      <c r="F30" s="9">
        <v>7</v>
      </c>
      <c r="G30" s="9" t="s">
        <v>114</v>
      </c>
      <c r="H30" s="9" t="s">
        <v>115</v>
      </c>
      <c r="I30" s="9">
        <v>162.32</v>
      </c>
      <c r="J30" s="12">
        <v>23.1885714285714</v>
      </c>
      <c r="K30" s="12">
        <v>23.1885714285714</v>
      </c>
      <c r="L30" s="13">
        <f t="shared" si="0"/>
        <v>162.32</v>
      </c>
      <c r="M30" s="9" t="s">
        <v>20</v>
      </c>
    </row>
    <row r="31" s="1" customFormat="1" ht="30" customHeight="1" spans="1:13">
      <c r="A31" s="8">
        <v>28</v>
      </c>
      <c r="B31" s="9" t="s">
        <v>112</v>
      </c>
      <c r="C31" s="9" t="s">
        <v>116</v>
      </c>
      <c r="D31" s="9" t="s">
        <v>117</v>
      </c>
      <c r="E31" s="9" t="s">
        <v>118</v>
      </c>
      <c r="F31" s="9">
        <v>14</v>
      </c>
      <c r="G31" s="9" t="s">
        <v>119</v>
      </c>
      <c r="H31" s="9" t="s">
        <v>120</v>
      </c>
      <c r="I31" s="9">
        <v>31.39</v>
      </c>
      <c r="J31" s="12">
        <v>2.24214285714286</v>
      </c>
      <c r="K31" s="12">
        <v>0.772285714285714</v>
      </c>
      <c r="L31" s="13">
        <f t="shared" si="0"/>
        <v>10.812</v>
      </c>
      <c r="M31" s="9" t="s">
        <v>34</v>
      </c>
    </row>
    <row r="32" s="1" customFormat="1" ht="30" customHeight="1" spans="1:13">
      <c r="A32" s="8">
        <v>29</v>
      </c>
      <c r="B32" s="9" t="s">
        <v>112</v>
      </c>
      <c r="C32" s="9" t="s">
        <v>121</v>
      </c>
      <c r="D32" s="9" t="s">
        <v>17</v>
      </c>
      <c r="E32" s="9" t="s">
        <v>28</v>
      </c>
      <c r="F32" s="9">
        <v>7</v>
      </c>
      <c r="G32" s="9" t="s">
        <v>114</v>
      </c>
      <c r="H32" s="9" t="s">
        <v>115</v>
      </c>
      <c r="I32" s="9">
        <v>95.48</v>
      </c>
      <c r="J32" s="12">
        <v>13.64</v>
      </c>
      <c r="K32" s="12">
        <v>13.64</v>
      </c>
      <c r="L32" s="13">
        <f t="shared" si="0"/>
        <v>95.48</v>
      </c>
      <c r="M32" s="9" t="s">
        <v>20</v>
      </c>
    </row>
    <row r="33" s="1" customFormat="1" ht="30" customHeight="1" spans="1:13">
      <c r="A33" s="8">
        <v>30</v>
      </c>
      <c r="B33" s="9" t="s">
        <v>112</v>
      </c>
      <c r="C33" s="9" t="s">
        <v>122</v>
      </c>
      <c r="D33" s="9" t="s">
        <v>117</v>
      </c>
      <c r="E33" s="9" t="s">
        <v>123</v>
      </c>
      <c r="F33" s="9">
        <v>28</v>
      </c>
      <c r="G33" s="9" t="s">
        <v>119</v>
      </c>
      <c r="H33" s="9" t="s">
        <v>120</v>
      </c>
      <c r="I33" s="9">
        <v>36</v>
      </c>
      <c r="J33" s="12">
        <v>1.28571428571429</v>
      </c>
      <c r="K33" s="12">
        <v>0.454285714285714</v>
      </c>
      <c r="L33" s="13">
        <f t="shared" si="0"/>
        <v>12.72</v>
      </c>
      <c r="M33" s="9" t="s">
        <v>34</v>
      </c>
    </row>
    <row r="34" s="1" customFormat="1" ht="30" customHeight="1" spans="1:13">
      <c r="A34" s="8">
        <v>31</v>
      </c>
      <c r="B34" s="9" t="s">
        <v>124</v>
      </c>
      <c r="C34" s="9" t="s">
        <v>125</v>
      </c>
      <c r="D34" s="9" t="s">
        <v>31</v>
      </c>
      <c r="E34" s="9" t="s">
        <v>126</v>
      </c>
      <c r="F34" s="9">
        <v>1</v>
      </c>
      <c r="G34" s="9" t="s">
        <v>127</v>
      </c>
      <c r="H34" s="9" t="s">
        <v>127</v>
      </c>
      <c r="I34" s="9">
        <v>5.66</v>
      </c>
      <c r="J34" s="12">
        <v>5.66</v>
      </c>
      <c r="K34" s="12">
        <v>5.61</v>
      </c>
      <c r="L34" s="13">
        <f t="shared" si="0"/>
        <v>5.61</v>
      </c>
      <c r="M34" s="9" t="s">
        <v>34</v>
      </c>
    </row>
    <row r="35" s="1" customFormat="1" ht="30" customHeight="1" spans="1:13">
      <c r="A35" s="8">
        <v>32</v>
      </c>
      <c r="B35" s="9" t="s">
        <v>124</v>
      </c>
      <c r="C35" s="9" t="s">
        <v>128</v>
      </c>
      <c r="D35" s="9" t="s">
        <v>31</v>
      </c>
      <c r="E35" s="9" t="s">
        <v>129</v>
      </c>
      <c r="F35" s="9">
        <v>1</v>
      </c>
      <c r="G35" s="9" t="s">
        <v>127</v>
      </c>
      <c r="H35" s="9" t="s">
        <v>127</v>
      </c>
      <c r="I35" s="9">
        <v>3.33</v>
      </c>
      <c r="J35" s="12">
        <v>3.33</v>
      </c>
      <c r="K35" s="12">
        <v>3.3</v>
      </c>
      <c r="L35" s="13">
        <f t="shared" si="0"/>
        <v>3.3</v>
      </c>
      <c r="M35" s="9" t="s">
        <v>34</v>
      </c>
    </row>
    <row r="36" s="1" customFormat="1" ht="30" customHeight="1" spans="1:13">
      <c r="A36" s="8">
        <v>33</v>
      </c>
      <c r="B36" s="9" t="s">
        <v>124</v>
      </c>
      <c r="C36" s="9" t="s">
        <v>130</v>
      </c>
      <c r="D36" s="9" t="s">
        <v>31</v>
      </c>
      <c r="E36" s="9" t="s">
        <v>131</v>
      </c>
      <c r="F36" s="9">
        <v>1</v>
      </c>
      <c r="G36" s="9" t="s">
        <v>132</v>
      </c>
      <c r="H36" s="9" t="s">
        <v>133</v>
      </c>
      <c r="I36" s="9">
        <v>3.3</v>
      </c>
      <c r="J36" s="12">
        <v>3.3</v>
      </c>
      <c r="K36" s="12">
        <v>3.3</v>
      </c>
      <c r="L36" s="13">
        <f t="shared" si="0"/>
        <v>3.3</v>
      </c>
      <c r="M36" s="9" t="s">
        <v>34</v>
      </c>
    </row>
    <row r="37" s="1" customFormat="1" ht="30" customHeight="1" spans="1:13">
      <c r="A37" s="8">
        <v>34</v>
      </c>
      <c r="B37" s="9" t="s">
        <v>124</v>
      </c>
      <c r="C37" s="9" t="s">
        <v>134</v>
      </c>
      <c r="D37" s="9" t="s">
        <v>38</v>
      </c>
      <c r="E37" s="9" t="s">
        <v>129</v>
      </c>
      <c r="F37" s="9">
        <v>1</v>
      </c>
      <c r="G37" s="9" t="s">
        <v>135</v>
      </c>
      <c r="H37" s="9" t="s">
        <v>136</v>
      </c>
      <c r="I37" s="9">
        <v>55.82</v>
      </c>
      <c r="J37" s="12">
        <v>55.82</v>
      </c>
      <c r="K37" s="12">
        <v>55.82</v>
      </c>
      <c r="L37" s="13">
        <f t="shared" si="0"/>
        <v>55.82</v>
      </c>
      <c r="M37" s="9" t="s">
        <v>20</v>
      </c>
    </row>
    <row r="38" s="1" customFormat="1" ht="30" customHeight="1" spans="1:13">
      <c r="A38" s="8">
        <v>35</v>
      </c>
      <c r="B38" s="9" t="s">
        <v>137</v>
      </c>
      <c r="C38" s="9" t="s">
        <v>138</v>
      </c>
      <c r="D38" s="9" t="s">
        <v>139</v>
      </c>
      <c r="E38" s="9" t="s">
        <v>140</v>
      </c>
      <c r="F38" s="9">
        <v>1</v>
      </c>
      <c r="G38" s="9" t="s">
        <v>141</v>
      </c>
      <c r="H38" s="9" t="s">
        <v>142</v>
      </c>
      <c r="I38" s="9">
        <v>26.45</v>
      </c>
      <c r="J38" s="12">
        <v>26.45</v>
      </c>
      <c r="K38" s="12">
        <v>26.45</v>
      </c>
      <c r="L38" s="13">
        <f t="shared" si="0"/>
        <v>26.45</v>
      </c>
      <c r="M38" s="9" t="s">
        <v>20</v>
      </c>
    </row>
    <row r="39" s="1" customFormat="1" ht="30" customHeight="1" spans="1:13">
      <c r="A39" s="8">
        <v>36</v>
      </c>
      <c r="B39" s="9" t="s">
        <v>137</v>
      </c>
      <c r="C39" s="9" t="s">
        <v>143</v>
      </c>
      <c r="D39" s="9" t="s">
        <v>139</v>
      </c>
      <c r="E39" s="9" t="s">
        <v>144</v>
      </c>
      <c r="F39" s="9">
        <v>7</v>
      </c>
      <c r="G39" s="9" t="s">
        <v>141</v>
      </c>
      <c r="H39" s="9" t="s">
        <v>142</v>
      </c>
      <c r="I39" s="9">
        <v>74.36</v>
      </c>
      <c r="J39" s="12">
        <v>10.6228571428571</v>
      </c>
      <c r="K39" s="12">
        <v>10.6228571428571</v>
      </c>
      <c r="L39" s="13">
        <f t="shared" si="0"/>
        <v>74.3599999999997</v>
      </c>
      <c r="M39" s="9" t="s">
        <v>20</v>
      </c>
    </row>
    <row r="40" s="1" customFormat="1" ht="30" customHeight="1" spans="1:13">
      <c r="A40" s="8">
        <v>37</v>
      </c>
      <c r="B40" s="9" t="s">
        <v>145</v>
      </c>
      <c r="C40" s="9" t="s">
        <v>146</v>
      </c>
      <c r="D40" s="9" t="s">
        <v>23</v>
      </c>
      <c r="E40" s="9" t="s">
        <v>147</v>
      </c>
      <c r="F40" s="9">
        <v>6</v>
      </c>
      <c r="G40" s="9" t="s">
        <v>148</v>
      </c>
      <c r="H40" s="9" t="s">
        <v>148</v>
      </c>
      <c r="I40" s="9">
        <v>158.7</v>
      </c>
      <c r="J40" s="12">
        <v>26.45</v>
      </c>
      <c r="K40" s="12">
        <v>0.476888454242873</v>
      </c>
      <c r="L40" s="13">
        <f t="shared" si="0"/>
        <v>2.86133072545724</v>
      </c>
      <c r="M40" s="9"/>
    </row>
    <row r="41" s="1" customFormat="1" ht="30" customHeight="1" spans="1:13">
      <c r="A41" s="8">
        <v>38</v>
      </c>
      <c r="B41" s="9" t="s">
        <v>149</v>
      </c>
      <c r="C41" s="9" t="s">
        <v>150</v>
      </c>
      <c r="D41" s="9" t="s">
        <v>139</v>
      </c>
      <c r="E41" s="9" t="s">
        <v>151</v>
      </c>
      <c r="F41" s="9">
        <v>36</v>
      </c>
      <c r="G41" s="9" t="s">
        <v>152</v>
      </c>
      <c r="H41" s="9" t="s">
        <v>153</v>
      </c>
      <c r="I41" s="9">
        <v>54.9</v>
      </c>
      <c r="J41" s="12">
        <v>1.525</v>
      </c>
      <c r="K41" s="12">
        <v>0.278476669104546</v>
      </c>
      <c r="L41" s="13">
        <f t="shared" si="0"/>
        <v>10.0251600877637</v>
      </c>
      <c r="M41" s="9" t="s">
        <v>34</v>
      </c>
    </row>
    <row r="42" s="1" customFormat="1" ht="30" customHeight="1" spans="1:13">
      <c r="A42" s="8">
        <v>39</v>
      </c>
      <c r="B42" s="9" t="s">
        <v>154</v>
      </c>
      <c r="C42" s="9" t="s">
        <v>155</v>
      </c>
      <c r="D42" s="9" t="s">
        <v>17</v>
      </c>
      <c r="E42" s="9" t="s">
        <v>156</v>
      </c>
      <c r="F42" s="9">
        <v>100</v>
      </c>
      <c r="G42" s="9" t="s">
        <v>157</v>
      </c>
      <c r="H42" s="9" t="s">
        <v>157</v>
      </c>
      <c r="I42" s="9">
        <v>7.1</v>
      </c>
      <c r="J42" s="12">
        <v>0.071</v>
      </c>
      <c r="K42" s="12">
        <v>0.0855</v>
      </c>
      <c r="L42" s="13">
        <f t="shared" si="0"/>
        <v>8.55</v>
      </c>
      <c r="M42" s="9" t="s">
        <v>34</v>
      </c>
    </row>
    <row r="43" s="1" customFormat="1" ht="30" customHeight="1" spans="1:13">
      <c r="A43" s="8">
        <v>40</v>
      </c>
      <c r="B43" s="9" t="s">
        <v>154</v>
      </c>
      <c r="C43" s="9" t="s">
        <v>158</v>
      </c>
      <c r="D43" s="9" t="s">
        <v>17</v>
      </c>
      <c r="E43" s="9" t="s">
        <v>156</v>
      </c>
      <c r="F43" s="9">
        <v>24</v>
      </c>
      <c r="G43" s="9" t="s">
        <v>159</v>
      </c>
      <c r="H43" s="9" t="s">
        <v>159</v>
      </c>
      <c r="I43" s="9">
        <v>2.09</v>
      </c>
      <c r="J43" s="12">
        <v>0.0870833333333333</v>
      </c>
      <c r="K43" s="12">
        <v>0.0855</v>
      </c>
      <c r="L43" s="13">
        <f t="shared" si="0"/>
        <v>2.052</v>
      </c>
      <c r="M43" s="9" t="s">
        <v>34</v>
      </c>
    </row>
    <row r="44" s="1" customFormat="1" ht="30" customHeight="1" spans="1:13">
      <c r="A44" s="8">
        <v>41</v>
      </c>
      <c r="B44" s="9" t="s">
        <v>154</v>
      </c>
      <c r="C44" s="9" t="s">
        <v>160</v>
      </c>
      <c r="D44" s="9" t="s">
        <v>23</v>
      </c>
      <c r="E44" s="9" t="s">
        <v>156</v>
      </c>
      <c r="F44" s="9">
        <v>100</v>
      </c>
      <c r="G44" s="9" t="s">
        <v>161</v>
      </c>
      <c r="H44" s="9" t="s">
        <v>161</v>
      </c>
      <c r="I44" s="9">
        <v>4.95</v>
      </c>
      <c r="J44" s="12">
        <v>0.0495</v>
      </c>
      <c r="K44" s="12">
        <v>0.0468</v>
      </c>
      <c r="L44" s="13">
        <f t="shared" si="0"/>
        <v>4.68</v>
      </c>
      <c r="M44" s="9" t="s">
        <v>107</v>
      </c>
    </row>
    <row r="45" s="1" customFormat="1" ht="30" customHeight="1" spans="1:13">
      <c r="A45" s="8">
        <v>42</v>
      </c>
      <c r="B45" s="9" t="s">
        <v>162</v>
      </c>
      <c r="C45" s="9" t="s">
        <v>163</v>
      </c>
      <c r="D45" s="9" t="s">
        <v>17</v>
      </c>
      <c r="E45" s="9" t="s">
        <v>164</v>
      </c>
      <c r="F45" s="9">
        <v>10</v>
      </c>
      <c r="G45" s="9" t="s">
        <v>165</v>
      </c>
      <c r="H45" s="9"/>
      <c r="I45" s="9">
        <v>40.8</v>
      </c>
      <c r="J45" s="12">
        <v>4.08</v>
      </c>
      <c r="K45" s="12">
        <v>4.08</v>
      </c>
      <c r="L45" s="13">
        <f t="shared" si="0"/>
        <v>40.8</v>
      </c>
      <c r="M45" s="9" t="s">
        <v>20</v>
      </c>
    </row>
    <row r="46" s="1" customFormat="1" ht="30" customHeight="1" spans="1:13">
      <c r="A46" s="8">
        <v>43</v>
      </c>
      <c r="B46" s="9" t="s">
        <v>166</v>
      </c>
      <c r="C46" s="9" t="s">
        <v>167</v>
      </c>
      <c r="D46" s="9" t="s">
        <v>17</v>
      </c>
      <c r="E46" s="9" t="s">
        <v>168</v>
      </c>
      <c r="F46" s="9">
        <v>28</v>
      </c>
      <c r="G46" s="9" t="s">
        <v>169</v>
      </c>
      <c r="H46" s="9" t="s">
        <v>169</v>
      </c>
      <c r="I46" s="9">
        <v>26.07</v>
      </c>
      <c r="J46" s="12">
        <v>0.931071428571429</v>
      </c>
      <c r="K46" s="12">
        <v>0.168067226890756</v>
      </c>
      <c r="L46" s="13">
        <f t="shared" si="0"/>
        <v>4.70588235294117</v>
      </c>
      <c r="M46" s="9" t="s">
        <v>34</v>
      </c>
    </row>
    <row r="47" s="1" customFormat="1" ht="30" customHeight="1" spans="1:13">
      <c r="A47" s="8">
        <v>44</v>
      </c>
      <c r="B47" s="9" t="s">
        <v>166</v>
      </c>
      <c r="C47" s="9" t="s">
        <v>170</v>
      </c>
      <c r="D47" s="9" t="s">
        <v>17</v>
      </c>
      <c r="E47" s="9" t="s">
        <v>171</v>
      </c>
      <c r="F47" s="9">
        <v>7</v>
      </c>
      <c r="G47" s="9" t="s">
        <v>172</v>
      </c>
      <c r="H47" s="9" t="s">
        <v>173</v>
      </c>
      <c r="I47" s="9">
        <v>21.42</v>
      </c>
      <c r="J47" s="12">
        <v>3.06</v>
      </c>
      <c r="K47" s="12">
        <v>3.06</v>
      </c>
      <c r="L47" s="13">
        <f t="shared" si="0"/>
        <v>21.42</v>
      </c>
      <c r="M47" s="9" t="s">
        <v>20</v>
      </c>
    </row>
    <row r="48" s="1" customFormat="1" ht="30" customHeight="1" spans="1:13">
      <c r="A48" s="8">
        <v>45</v>
      </c>
      <c r="B48" s="9" t="s">
        <v>166</v>
      </c>
      <c r="C48" s="9" t="s">
        <v>174</v>
      </c>
      <c r="D48" s="9" t="s">
        <v>17</v>
      </c>
      <c r="E48" s="9" t="s">
        <v>171</v>
      </c>
      <c r="F48" s="9">
        <v>14</v>
      </c>
      <c r="G48" s="9" t="s">
        <v>169</v>
      </c>
      <c r="H48" s="9" t="s">
        <v>169</v>
      </c>
      <c r="I48" s="9">
        <v>30.13</v>
      </c>
      <c r="J48" s="12">
        <v>2.15214285714286</v>
      </c>
      <c r="K48" s="12">
        <v>0.285714285714285</v>
      </c>
      <c r="L48" s="13">
        <f t="shared" si="0"/>
        <v>3.99999999999999</v>
      </c>
      <c r="M48" s="9" t="s">
        <v>34</v>
      </c>
    </row>
    <row r="49" s="1" customFormat="1" ht="30" customHeight="1" spans="1:13">
      <c r="A49" s="8">
        <v>46</v>
      </c>
      <c r="B49" s="9" t="s">
        <v>175</v>
      </c>
      <c r="C49" s="9" t="s">
        <v>176</v>
      </c>
      <c r="D49" s="9" t="s">
        <v>23</v>
      </c>
      <c r="E49" s="9" t="s">
        <v>177</v>
      </c>
      <c r="F49" s="9">
        <v>20</v>
      </c>
      <c r="G49" s="9" t="s">
        <v>178</v>
      </c>
      <c r="H49" s="9" t="s">
        <v>178</v>
      </c>
      <c r="I49" s="9">
        <v>17.04</v>
      </c>
      <c r="J49" s="12">
        <v>0.852</v>
      </c>
      <c r="K49" s="12">
        <v>0.852</v>
      </c>
      <c r="L49" s="13">
        <f t="shared" si="0"/>
        <v>17.04</v>
      </c>
      <c r="M49" s="9" t="s">
        <v>20</v>
      </c>
    </row>
    <row r="50" s="1" customFormat="1" ht="30" customHeight="1" spans="1:13">
      <c r="A50" s="8">
        <v>47</v>
      </c>
      <c r="B50" s="9" t="s">
        <v>179</v>
      </c>
      <c r="C50" s="9" t="s">
        <v>180</v>
      </c>
      <c r="D50" s="9" t="s">
        <v>23</v>
      </c>
      <c r="E50" s="9" t="s">
        <v>24</v>
      </c>
      <c r="F50" s="9">
        <v>6</v>
      </c>
      <c r="G50" s="9" t="s">
        <v>181</v>
      </c>
      <c r="H50" s="9" t="s">
        <v>182</v>
      </c>
      <c r="I50" s="9">
        <v>14.98</v>
      </c>
      <c r="J50" s="12">
        <v>2.49666666666667</v>
      </c>
      <c r="K50" s="12">
        <v>2.49666666666667</v>
      </c>
      <c r="L50" s="13">
        <f t="shared" si="0"/>
        <v>14.98</v>
      </c>
      <c r="M50" s="9" t="s">
        <v>20</v>
      </c>
    </row>
    <row r="51" s="1" customFormat="1" ht="30" customHeight="1" spans="1:13">
      <c r="A51" s="8">
        <v>48</v>
      </c>
      <c r="B51" s="9" t="s">
        <v>183</v>
      </c>
      <c r="C51" s="9" t="s">
        <v>184</v>
      </c>
      <c r="D51" s="9" t="s">
        <v>185</v>
      </c>
      <c r="E51" s="9" t="s">
        <v>24</v>
      </c>
      <c r="F51" s="9">
        <v>12</v>
      </c>
      <c r="G51" s="9" t="s">
        <v>186</v>
      </c>
      <c r="H51" s="9" t="s">
        <v>186</v>
      </c>
      <c r="I51" s="9">
        <v>16.65</v>
      </c>
      <c r="J51" s="12">
        <v>1.3875</v>
      </c>
      <c r="K51" s="12">
        <v>0.16875</v>
      </c>
      <c r="L51" s="13">
        <f t="shared" si="0"/>
        <v>2.025</v>
      </c>
      <c r="M51" s="9"/>
    </row>
    <row r="52" s="1" customFormat="1" ht="30" customHeight="1" spans="1:13">
      <c r="A52" s="8">
        <v>49</v>
      </c>
      <c r="B52" s="9" t="s">
        <v>183</v>
      </c>
      <c r="C52" s="9" t="s">
        <v>187</v>
      </c>
      <c r="D52" s="9" t="s">
        <v>185</v>
      </c>
      <c r="E52" s="9" t="s">
        <v>24</v>
      </c>
      <c r="F52" s="9">
        <v>24</v>
      </c>
      <c r="G52" s="9" t="s">
        <v>186</v>
      </c>
      <c r="H52" s="9" t="s">
        <v>186</v>
      </c>
      <c r="I52" s="9">
        <v>32.47</v>
      </c>
      <c r="J52" s="12">
        <v>1.35291666666667</v>
      </c>
      <c r="K52" s="12">
        <v>0.16875</v>
      </c>
      <c r="L52" s="13">
        <f t="shared" si="0"/>
        <v>4.05</v>
      </c>
      <c r="M52" s="9"/>
    </row>
    <row r="53" s="1" customFormat="1" ht="30" customHeight="1" spans="1:13">
      <c r="A53" s="8">
        <v>50</v>
      </c>
      <c r="B53" s="9" t="s">
        <v>188</v>
      </c>
      <c r="C53" s="9" t="s">
        <v>189</v>
      </c>
      <c r="D53" s="9" t="s">
        <v>17</v>
      </c>
      <c r="E53" s="9" t="s">
        <v>190</v>
      </c>
      <c r="F53" s="9">
        <v>30</v>
      </c>
      <c r="G53" s="9" t="s">
        <v>191</v>
      </c>
      <c r="H53" s="9" t="s">
        <v>192</v>
      </c>
      <c r="I53" s="9">
        <v>9.87</v>
      </c>
      <c r="J53" s="12">
        <v>0.329</v>
      </c>
      <c r="K53" s="12">
        <v>0.122</v>
      </c>
      <c r="L53" s="13">
        <f t="shared" si="0"/>
        <v>3.66</v>
      </c>
      <c r="M53" s="9" t="s">
        <v>34</v>
      </c>
    </row>
    <row r="54" s="1" customFormat="1" ht="30" customHeight="1" spans="1:13">
      <c r="A54" s="8">
        <v>51</v>
      </c>
      <c r="B54" s="9" t="s">
        <v>188</v>
      </c>
      <c r="C54" s="9" t="s">
        <v>193</v>
      </c>
      <c r="D54" s="9" t="s">
        <v>17</v>
      </c>
      <c r="E54" s="9" t="s">
        <v>190</v>
      </c>
      <c r="F54" s="9">
        <v>7</v>
      </c>
      <c r="G54" s="9" t="s">
        <v>40</v>
      </c>
      <c r="H54" s="9" t="s">
        <v>40</v>
      </c>
      <c r="I54" s="9">
        <v>3.43</v>
      </c>
      <c r="J54" s="12">
        <v>0.49</v>
      </c>
      <c r="K54" s="12">
        <v>0.49</v>
      </c>
      <c r="L54" s="13">
        <f t="shared" si="0"/>
        <v>3.43</v>
      </c>
      <c r="M54" s="9" t="s">
        <v>20</v>
      </c>
    </row>
    <row r="55" s="1" customFormat="1" ht="30" customHeight="1" spans="1:13">
      <c r="A55" s="8">
        <v>52</v>
      </c>
      <c r="B55" s="9" t="s">
        <v>194</v>
      </c>
      <c r="C55" s="9" t="s">
        <v>195</v>
      </c>
      <c r="D55" s="9" t="s">
        <v>17</v>
      </c>
      <c r="E55" s="9" t="s">
        <v>196</v>
      </c>
      <c r="F55" s="9">
        <v>30</v>
      </c>
      <c r="G55" s="9" t="s">
        <v>197</v>
      </c>
      <c r="H55" s="9"/>
      <c r="I55" s="9">
        <v>29.38</v>
      </c>
      <c r="J55" s="12">
        <v>0.979333333333333</v>
      </c>
      <c r="K55" s="12">
        <v>0.444166666666667</v>
      </c>
      <c r="L55" s="13">
        <f t="shared" si="0"/>
        <v>13.325</v>
      </c>
      <c r="M55" s="9" t="s">
        <v>34</v>
      </c>
    </row>
    <row r="56" s="1" customFormat="1" ht="30" customHeight="1" spans="1:13">
      <c r="A56" s="8">
        <v>53</v>
      </c>
      <c r="B56" s="9" t="s">
        <v>198</v>
      </c>
      <c r="C56" s="9" t="s">
        <v>199</v>
      </c>
      <c r="D56" s="9" t="s">
        <v>31</v>
      </c>
      <c r="E56" s="9" t="s">
        <v>200</v>
      </c>
      <c r="F56" s="9">
        <v>1</v>
      </c>
      <c r="G56" s="9" t="s">
        <v>201</v>
      </c>
      <c r="H56" s="9" t="s">
        <v>202</v>
      </c>
      <c r="I56" s="9">
        <v>4.1</v>
      </c>
      <c r="J56" s="12">
        <v>4.1</v>
      </c>
      <c r="K56" s="12">
        <v>4.862</v>
      </c>
      <c r="L56" s="13">
        <f t="shared" si="0"/>
        <v>4.862</v>
      </c>
      <c r="M56" s="9" t="s">
        <v>34</v>
      </c>
    </row>
    <row r="57" s="1" customFormat="1" ht="30" customHeight="1" spans="1:13">
      <c r="A57" s="8">
        <v>54</v>
      </c>
      <c r="B57" s="9" t="s">
        <v>198</v>
      </c>
      <c r="C57" s="9" t="s">
        <v>203</v>
      </c>
      <c r="D57" s="9" t="s">
        <v>31</v>
      </c>
      <c r="E57" s="9" t="s">
        <v>204</v>
      </c>
      <c r="F57" s="9">
        <v>1</v>
      </c>
      <c r="G57" s="9" t="s">
        <v>205</v>
      </c>
      <c r="H57" s="9" t="s">
        <v>205</v>
      </c>
      <c r="I57" s="9">
        <v>1.72</v>
      </c>
      <c r="J57" s="12">
        <v>1.72</v>
      </c>
      <c r="K57" s="12">
        <v>2.86</v>
      </c>
      <c r="L57" s="13">
        <f t="shared" si="0"/>
        <v>2.86</v>
      </c>
      <c r="M57" s="9" t="s">
        <v>34</v>
      </c>
    </row>
    <row r="58" s="1" customFormat="1" ht="30" customHeight="1" spans="1:13">
      <c r="A58" s="8">
        <v>55</v>
      </c>
      <c r="B58" s="9" t="s">
        <v>198</v>
      </c>
      <c r="C58" s="9" t="s">
        <v>206</v>
      </c>
      <c r="D58" s="9" t="s">
        <v>31</v>
      </c>
      <c r="E58" s="9" t="s">
        <v>207</v>
      </c>
      <c r="F58" s="9">
        <v>1</v>
      </c>
      <c r="G58" s="9" t="s">
        <v>205</v>
      </c>
      <c r="H58" s="9" t="s">
        <v>205</v>
      </c>
      <c r="I58" s="9">
        <v>2.92</v>
      </c>
      <c r="J58" s="12">
        <v>2.92</v>
      </c>
      <c r="K58" s="12">
        <v>4.862</v>
      </c>
      <c r="L58" s="13">
        <f t="shared" si="0"/>
        <v>4.862</v>
      </c>
      <c r="M58" s="9" t="s">
        <v>34</v>
      </c>
    </row>
    <row r="59" s="1" customFormat="1" ht="30" customHeight="1" spans="1:13">
      <c r="A59" s="8">
        <v>56</v>
      </c>
      <c r="B59" s="9" t="s">
        <v>198</v>
      </c>
      <c r="C59" s="9" t="s">
        <v>208</v>
      </c>
      <c r="D59" s="9" t="s">
        <v>31</v>
      </c>
      <c r="E59" s="9" t="s">
        <v>209</v>
      </c>
      <c r="F59" s="9">
        <v>1</v>
      </c>
      <c r="G59" s="9" t="s">
        <v>210</v>
      </c>
      <c r="H59" s="9" t="s">
        <v>211</v>
      </c>
      <c r="I59" s="9">
        <v>72.34</v>
      </c>
      <c r="J59" s="12">
        <v>72.34</v>
      </c>
      <c r="K59" s="12">
        <v>72.34</v>
      </c>
      <c r="L59" s="13">
        <f t="shared" si="0"/>
        <v>72.34</v>
      </c>
      <c r="M59" s="9" t="s">
        <v>20</v>
      </c>
    </row>
    <row r="60" s="1" customFormat="1" ht="30" customHeight="1" spans="1:13">
      <c r="A60" s="8">
        <v>57</v>
      </c>
      <c r="B60" s="9" t="s">
        <v>198</v>
      </c>
      <c r="C60" s="9" t="s">
        <v>212</v>
      </c>
      <c r="D60" s="9" t="s">
        <v>31</v>
      </c>
      <c r="E60" s="9" t="s">
        <v>200</v>
      </c>
      <c r="F60" s="9">
        <v>1</v>
      </c>
      <c r="G60" s="9" t="s">
        <v>213</v>
      </c>
      <c r="H60" s="9" t="s">
        <v>213</v>
      </c>
      <c r="I60" s="9">
        <v>7.47</v>
      </c>
      <c r="J60" s="12">
        <v>7.47</v>
      </c>
      <c r="K60" s="12">
        <v>4.862</v>
      </c>
      <c r="L60" s="13">
        <f t="shared" si="0"/>
        <v>4.862</v>
      </c>
      <c r="M60" s="9" t="s">
        <v>34</v>
      </c>
    </row>
    <row r="61" s="1" customFormat="1" ht="30" customHeight="1" spans="1:13">
      <c r="A61" s="8">
        <v>58</v>
      </c>
      <c r="B61" s="9" t="s">
        <v>198</v>
      </c>
      <c r="C61" s="9" t="s">
        <v>214</v>
      </c>
      <c r="D61" s="9" t="s">
        <v>31</v>
      </c>
      <c r="E61" s="9" t="s">
        <v>200</v>
      </c>
      <c r="F61" s="9">
        <v>1</v>
      </c>
      <c r="G61" s="9" t="s">
        <v>215</v>
      </c>
      <c r="H61" s="9"/>
      <c r="I61" s="9">
        <v>69.62</v>
      </c>
      <c r="J61" s="12">
        <v>69.62</v>
      </c>
      <c r="K61" s="12">
        <v>4.862</v>
      </c>
      <c r="L61" s="13">
        <f t="shared" si="0"/>
        <v>4.862</v>
      </c>
      <c r="M61" s="9" t="s">
        <v>34</v>
      </c>
    </row>
    <row r="62" s="1" customFormat="1" ht="30" customHeight="1" spans="1:13">
      <c r="A62" s="8">
        <v>59</v>
      </c>
      <c r="B62" s="9" t="s">
        <v>216</v>
      </c>
      <c r="C62" s="9" t="s">
        <v>217</v>
      </c>
      <c r="D62" s="9" t="s">
        <v>31</v>
      </c>
      <c r="E62" s="9" t="s">
        <v>218</v>
      </c>
      <c r="F62" s="9">
        <v>1</v>
      </c>
      <c r="G62" s="9" t="s">
        <v>219</v>
      </c>
      <c r="H62" s="9" t="s">
        <v>220</v>
      </c>
      <c r="I62" s="9">
        <v>2.51</v>
      </c>
      <c r="J62" s="12">
        <v>2.51</v>
      </c>
      <c r="K62" s="12">
        <v>2.56</v>
      </c>
      <c r="L62" s="13">
        <f t="shared" si="0"/>
        <v>2.56</v>
      </c>
      <c r="M62" s="9" t="s">
        <v>34</v>
      </c>
    </row>
    <row r="63" s="1" customFormat="1" ht="30" customHeight="1" spans="1:13">
      <c r="A63" s="8">
        <v>60</v>
      </c>
      <c r="B63" s="9" t="s">
        <v>216</v>
      </c>
      <c r="C63" s="9" t="s">
        <v>221</v>
      </c>
      <c r="D63" s="9" t="s">
        <v>222</v>
      </c>
      <c r="E63" s="9" t="s">
        <v>218</v>
      </c>
      <c r="F63" s="9">
        <v>1</v>
      </c>
      <c r="G63" s="9" t="s">
        <v>223</v>
      </c>
      <c r="H63" s="9" t="s">
        <v>191</v>
      </c>
      <c r="I63" s="9">
        <v>17.2</v>
      </c>
      <c r="J63" s="12">
        <v>17.2</v>
      </c>
      <c r="K63" s="12">
        <v>2.56</v>
      </c>
      <c r="L63" s="13">
        <f t="shared" si="0"/>
        <v>2.56</v>
      </c>
      <c r="M63" s="9" t="s">
        <v>34</v>
      </c>
    </row>
    <row r="64" s="1" customFormat="1" ht="30" customHeight="1" spans="1:13">
      <c r="A64" s="8">
        <v>61</v>
      </c>
      <c r="B64" s="9" t="s">
        <v>216</v>
      </c>
      <c r="C64" s="9" t="s">
        <v>224</v>
      </c>
      <c r="D64" s="9" t="s">
        <v>31</v>
      </c>
      <c r="E64" s="9" t="s">
        <v>225</v>
      </c>
      <c r="F64" s="9">
        <v>1</v>
      </c>
      <c r="G64" s="9" t="s">
        <v>226</v>
      </c>
      <c r="H64" s="9" t="s">
        <v>226</v>
      </c>
      <c r="I64" s="9">
        <v>27.5</v>
      </c>
      <c r="J64" s="12">
        <v>27.5</v>
      </c>
      <c r="K64" s="12">
        <v>2.56</v>
      </c>
      <c r="L64" s="13">
        <f t="shared" si="0"/>
        <v>2.56</v>
      </c>
      <c r="M64" s="9" t="s">
        <v>34</v>
      </c>
    </row>
    <row r="65" s="1" customFormat="1" ht="30" customHeight="1" spans="1:13">
      <c r="A65" s="8">
        <v>62</v>
      </c>
      <c r="B65" s="9" t="s">
        <v>227</v>
      </c>
      <c r="C65" s="9" t="s">
        <v>228</v>
      </c>
      <c r="D65" s="9" t="s">
        <v>17</v>
      </c>
      <c r="E65" s="9" t="s">
        <v>168</v>
      </c>
      <c r="F65" s="9">
        <v>30</v>
      </c>
      <c r="G65" s="9" t="s">
        <v>229</v>
      </c>
      <c r="H65" s="9" t="s">
        <v>230</v>
      </c>
      <c r="I65" s="9">
        <v>80.66</v>
      </c>
      <c r="J65" s="12">
        <v>2.68866666666667</v>
      </c>
      <c r="K65" s="12">
        <v>2.68866666666667</v>
      </c>
      <c r="L65" s="13">
        <f t="shared" si="0"/>
        <v>80.6600000000001</v>
      </c>
      <c r="M65" s="9" t="s">
        <v>20</v>
      </c>
    </row>
    <row r="66" s="1" customFormat="1" ht="30" customHeight="1" spans="1:13">
      <c r="A66" s="8">
        <v>63</v>
      </c>
      <c r="B66" s="9" t="s">
        <v>227</v>
      </c>
      <c r="C66" s="9" t="s">
        <v>231</v>
      </c>
      <c r="D66" s="9" t="s">
        <v>17</v>
      </c>
      <c r="E66" s="9" t="s">
        <v>171</v>
      </c>
      <c r="F66" s="9">
        <v>15</v>
      </c>
      <c r="G66" s="9" t="s">
        <v>229</v>
      </c>
      <c r="H66" s="9" t="s">
        <v>230</v>
      </c>
      <c r="I66" s="9">
        <v>70.32</v>
      </c>
      <c r="J66" s="12">
        <v>4.688</v>
      </c>
      <c r="K66" s="12">
        <v>4.688</v>
      </c>
      <c r="L66" s="13">
        <f t="shared" si="0"/>
        <v>70.32</v>
      </c>
      <c r="M66" s="9" t="s">
        <v>20</v>
      </c>
    </row>
    <row r="67" s="1" customFormat="1" ht="30" customHeight="1" spans="1:13">
      <c r="A67" s="8">
        <v>64</v>
      </c>
      <c r="B67" s="9" t="s">
        <v>232</v>
      </c>
      <c r="C67" s="9" t="s">
        <v>233</v>
      </c>
      <c r="D67" s="9" t="s">
        <v>31</v>
      </c>
      <c r="E67" s="9" t="s">
        <v>234</v>
      </c>
      <c r="F67" s="9">
        <v>1</v>
      </c>
      <c r="G67" s="9" t="s">
        <v>235</v>
      </c>
      <c r="H67" s="9" t="s">
        <v>235</v>
      </c>
      <c r="I67" s="9">
        <v>346</v>
      </c>
      <c r="J67" s="12">
        <v>346</v>
      </c>
      <c r="K67" s="12">
        <v>66.57</v>
      </c>
      <c r="L67" s="13">
        <f t="shared" si="0"/>
        <v>66.57</v>
      </c>
      <c r="M67" s="9" t="s">
        <v>34</v>
      </c>
    </row>
    <row r="68" s="1" customFormat="1" ht="30" customHeight="1" spans="1:13">
      <c r="A68" s="8">
        <v>65</v>
      </c>
      <c r="B68" s="9" t="s">
        <v>232</v>
      </c>
      <c r="C68" s="9" t="s">
        <v>236</v>
      </c>
      <c r="D68" s="9" t="s">
        <v>31</v>
      </c>
      <c r="E68" s="9" t="s">
        <v>80</v>
      </c>
      <c r="F68" s="9">
        <v>1</v>
      </c>
      <c r="G68" s="9" t="s">
        <v>235</v>
      </c>
      <c r="H68" s="9" t="s">
        <v>235</v>
      </c>
      <c r="I68" s="9">
        <v>697.77</v>
      </c>
      <c r="J68" s="12">
        <v>697.77</v>
      </c>
      <c r="K68" s="12">
        <v>134.250360494446</v>
      </c>
      <c r="L68" s="13">
        <f t="shared" ref="L68:L116" si="1">K68*F68</f>
        <v>134.250360494446</v>
      </c>
      <c r="M68" s="9" t="s">
        <v>34</v>
      </c>
    </row>
    <row r="69" s="1" customFormat="1" ht="30" customHeight="1" spans="1:13">
      <c r="A69" s="8">
        <v>66</v>
      </c>
      <c r="B69" s="9" t="s">
        <v>232</v>
      </c>
      <c r="C69" s="9" t="s">
        <v>237</v>
      </c>
      <c r="D69" s="9" t="s">
        <v>31</v>
      </c>
      <c r="E69" s="9" t="s">
        <v>238</v>
      </c>
      <c r="F69" s="9">
        <v>1</v>
      </c>
      <c r="G69" s="9" t="s">
        <v>165</v>
      </c>
      <c r="H69" s="9" t="s">
        <v>239</v>
      </c>
      <c r="I69" s="9">
        <v>3355.5</v>
      </c>
      <c r="J69" s="12">
        <v>3355.5</v>
      </c>
      <c r="K69" s="12">
        <v>3355.5</v>
      </c>
      <c r="L69" s="13">
        <f t="shared" si="1"/>
        <v>3355.5</v>
      </c>
      <c r="M69" s="9" t="s">
        <v>20</v>
      </c>
    </row>
    <row r="70" s="1" customFormat="1" ht="30" customHeight="1" spans="1:13">
      <c r="A70" s="8">
        <v>67</v>
      </c>
      <c r="B70" s="9" t="s">
        <v>232</v>
      </c>
      <c r="C70" s="9" t="s">
        <v>240</v>
      </c>
      <c r="D70" s="9" t="s">
        <v>31</v>
      </c>
      <c r="E70" s="9" t="s">
        <v>238</v>
      </c>
      <c r="F70" s="9">
        <v>1</v>
      </c>
      <c r="G70" s="9" t="s">
        <v>235</v>
      </c>
      <c r="H70" s="9" t="s">
        <v>235</v>
      </c>
      <c r="I70" s="9">
        <v>902.77</v>
      </c>
      <c r="J70" s="12">
        <v>902.77</v>
      </c>
      <c r="K70" s="12">
        <v>173.692693238345</v>
      </c>
      <c r="L70" s="13">
        <f t="shared" si="1"/>
        <v>173.692693238345</v>
      </c>
      <c r="M70" s="9" t="s">
        <v>34</v>
      </c>
    </row>
    <row r="71" s="1" customFormat="1" ht="30" customHeight="1" spans="1:13">
      <c r="A71" s="8">
        <v>68</v>
      </c>
      <c r="B71" s="9" t="s">
        <v>241</v>
      </c>
      <c r="C71" s="9" t="s">
        <v>242</v>
      </c>
      <c r="D71" s="9" t="s">
        <v>243</v>
      </c>
      <c r="E71" s="9" t="s">
        <v>244</v>
      </c>
      <c r="F71" s="9">
        <v>30</v>
      </c>
      <c r="G71" s="9" t="s">
        <v>245</v>
      </c>
      <c r="H71" s="9" t="s">
        <v>245</v>
      </c>
      <c r="I71" s="9">
        <v>34.47</v>
      </c>
      <c r="J71" s="12">
        <v>1.149</v>
      </c>
      <c r="K71" s="12">
        <v>0.462666666666667</v>
      </c>
      <c r="L71" s="13">
        <f t="shared" si="1"/>
        <v>13.88</v>
      </c>
      <c r="M71" s="9" t="s">
        <v>34</v>
      </c>
    </row>
    <row r="72" s="1" customFormat="1" ht="30" customHeight="1" spans="1:13">
      <c r="A72" s="8">
        <v>69</v>
      </c>
      <c r="B72" s="9" t="s">
        <v>241</v>
      </c>
      <c r="C72" s="9" t="s">
        <v>246</v>
      </c>
      <c r="D72" s="9" t="s">
        <v>243</v>
      </c>
      <c r="E72" s="9" t="s">
        <v>244</v>
      </c>
      <c r="F72" s="9">
        <v>30</v>
      </c>
      <c r="G72" s="9" t="s">
        <v>247</v>
      </c>
      <c r="H72" s="9" t="s">
        <v>247</v>
      </c>
      <c r="I72" s="9">
        <v>14.9</v>
      </c>
      <c r="J72" s="12">
        <v>0.496666666666667</v>
      </c>
      <c r="K72" s="12">
        <v>0.462666666666667</v>
      </c>
      <c r="L72" s="13">
        <f t="shared" si="1"/>
        <v>13.88</v>
      </c>
      <c r="M72" s="9" t="s">
        <v>34</v>
      </c>
    </row>
    <row r="73" s="1" customFormat="1" ht="30" customHeight="1" spans="1:13">
      <c r="A73" s="8">
        <v>70</v>
      </c>
      <c r="B73" s="9" t="s">
        <v>241</v>
      </c>
      <c r="C73" s="9" t="s">
        <v>248</v>
      </c>
      <c r="D73" s="9" t="s">
        <v>243</v>
      </c>
      <c r="E73" s="9" t="s">
        <v>244</v>
      </c>
      <c r="F73" s="9">
        <v>30</v>
      </c>
      <c r="G73" s="9" t="s">
        <v>229</v>
      </c>
      <c r="H73" s="9" t="s">
        <v>230</v>
      </c>
      <c r="I73" s="9">
        <v>68.1</v>
      </c>
      <c r="J73" s="12">
        <v>2.27</v>
      </c>
      <c r="K73" s="12">
        <v>2.27</v>
      </c>
      <c r="L73" s="13">
        <f t="shared" si="1"/>
        <v>68.1</v>
      </c>
      <c r="M73" s="9" t="s">
        <v>20</v>
      </c>
    </row>
    <row r="74" s="1" customFormat="1" ht="30" customHeight="1" spans="1:13">
      <c r="A74" s="8">
        <v>71</v>
      </c>
      <c r="B74" s="9" t="s">
        <v>249</v>
      </c>
      <c r="C74" s="9" t="s">
        <v>250</v>
      </c>
      <c r="D74" s="9" t="s">
        <v>17</v>
      </c>
      <c r="E74" s="9" t="s">
        <v>234</v>
      </c>
      <c r="F74" s="9">
        <v>30</v>
      </c>
      <c r="G74" s="9" t="s">
        <v>251</v>
      </c>
      <c r="H74" s="9"/>
      <c r="I74" s="9">
        <v>37.41</v>
      </c>
      <c r="J74" s="12">
        <v>1.247</v>
      </c>
      <c r="K74" s="12">
        <v>1.247</v>
      </c>
      <c r="L74" s="13">
        <f t="shared" si="1"/>
        <v>37.41</v>
      </c>
      <c r="M74" s="9" t="s">
        <v>20</v>
      </c>
    </row>
    <row r="75" s="1" customFormat="1" ht="30" customHeight="1" spans="1:13">
      <c r="A75" s="8">
        <v>72</v>
      </c>
      <c r="B75" s="9" t="s">
        <v>249</v>
      </c>
      <c r="C75" s="9" t="s">
        <v>252</v>
      </c>
      <c r="D75" s="9" t="s">
        <v>17</v>
      </c>
      <c r="E75" s="9" t="s">
        <v>253</v>
      </c>
      <c r="F75" s="9">
        <v>30</v>
      </c>
      <c r="G75" s="9" t="s">
        <v>251</v>
      </c>
      <c r="H75" s="9"/>
      <c r="I75" s="9">
        <v>63.6</v>
      </c>
      <c r="J75" s="12">
        <v>2.12</v>
      </c>
      <c r="K75" s="12">
        <v>2.12</v>
      </c>
      <c r="L75" s="13">
        <f t="shared" si="1"/>
        <v>63.6</v>
      </c>
      <c r="M75" s="9" t="s">
        <v>20</v>
      </c>
    </row>
    <row r="76" s="1" customFormat="1" ht="30" customHeight="1" spans="1:13">
      <c r="A76" s="8">
        <v>73</v>
      </c>
      <c r="B76" s="9" t="s">
        <v>254</v>
      </c>
      <c r="C76" s="9" t="s">
        <v>255</v>
      </c>
      <c r="D76" s="9" t="s">
        <v>117</v>
      </c>
      <c r="E76" s="9" t="s">
        <v>256</v>
      </c>
      <c r="F76" s="9">
        <v>30</v>
      </c>
      <c r="G76" s="9" t="s">
        <v>257</v>
      </c>
      <c r="H76" s="9" t="s">
        <v>257</v>
      </c>
      <c r="I76" s="9">
        <v>276.61</v>
      </c>
      <c r="J76" s="12">
        <v>9.22033333333333</v>
      </c>
      <c r="K76" s="12">
        <v>8.3</v>
      </c>
      <c r="L76" s="13">
        <f t="shared" si="1"/>
        <v>249</v>
      </c>
      <c r="M76" s="9" t="s">
        <v>34</v>
      </c>
    </row>
    <row r="77" s="1" customFormat="1" ht="30" customHeight="1" spans="1:13">
      <c r="A77" s="8">
        <v>74</v>
      </c>
      <c r="B77" s="9" t="s">
        <v>254</v>
      </c>
      <c r="C77" s="9" t="s">
        <v>258</v>
      </c>
      <c r="D77" s="9" t="s">
        <v>23</v>
      </c>
      <c r="E77" s="9" t="s">
        <v>256</v>
      </c>
      <c r="F77" s="9">
        <v>60</v>
      </c>
      <c r="G77" s="9" t="s">
        <v>259</v>
      </c>
      <c r="H77" s="9" t="s">
        <v>259</v>
      </c>
      <c r="I77" s="9">
        <v>1344</v>
      </c>
      <c r="J77" s="12">
        <v>22.4</v>
      </c>
      <c r="K77" s="12">
        <v>8.3</v>
      </c>
      <c r="L77" s="13">
        <f t="shared" si="1"/>
        <v>498</v>
      </c>
      <c r="M77" s="9" t="s">
        <v>34</v>
      </c>
    </row>
    <row r="78" s="1" customFormat="1" ht="30" customHeight="1" spans="1:13">
      <c r="A78" s="8">
        <v>75</v>
      </c>
      <c r="B78" s="9" t="s">
        <v>254</v>
      </c>
      <c r="C78" s="9" t="s">
        <v>260</v>
      </c>
      <c r="D78" s="9" t="s">
        <v>23</v>
      </c>
      <c r="E78" s="9" t="s">
        <v>156</v>
      </c>
      <c r="F78" s="9">
        <v>60</v>
      </c>
      <c r="G78" s="9" t="s">
        <v>261</v>
      </c>
      <c r="H78" s="9" t="s">
        <v>178</v>
      </c>
      <c r="I78" s="9">
        <v>5358</v>
      </c>
      <c r="J78" s="12">
        <v>89.3</v>
      </c>
      <c r="K78" s="12">
        <v>89.3</v>
      </c>
      <c r="L78" s="13">
        <f t="shared" si="1"/>
        <v>5358</v>
      </c>
      <c r="M78" s="9" t="s">
        <v>20</v>
      </c>
    </row>
    <row r="79" s="1" customFormat="1" ht="30" customHeight="1" spans="1:13">
      <c r="A79" s="8">
        <v>76</v>
      </c>
      <c r="B79" s="9" t="s">
        <v>254</v>
      </c>
      <c r="C79" s="9" t="s">
        <v>262</v>
      </c>
      <c r="D79" s="9" t="s">
        <v>117</v>
      </c>
      <c r="E79" s="9" t="s">
        <v>256</v>
      </c>
      <c r="F79" s="9">
        <v>60</v>
      </c>
      <c r="G79" s="9" t="s">
        <v>263</v>
      </c>
      <c r="H79" s="9" t="s">
        <v>263</v>
      </c>
      <c r="I79" s="9">
        <v>815.12</v>
      </c>
      <c r="J79" s="12">
        <v>13.5853333333333</v>
      </c>
      <c r="K79" s="12">
        <v>8.3</v>
      </c>
      <c r="L79" s="13">
        <f t="shared" si="1"/>
        <v>498</v>
      </c>
      <c r="M79" s="9" t="s">
        <v>34</v>
      </c>
    </row>
    <row r="80" s="1" customFormat="1" ht="30" customHeight="1" spans="1:13">
      <c r="A80" s="8">
        <v>77</v>
      </c>
      <c r="B80" s="9" t="s">
        <v>254</v>
      </c>
      <c r="C80" s="9" t="s">
        <v>264</v>
      </c>
      <c r="D80" s="9" t="s">
        <v>23</v>
      </c>
      <c r="E80" s="9" t="s">
        <v>156</v>
      </c>
      <c r="F80" s="9">
        <v>60</v>
      </c>
      <c r="G80" s="9" t="s">
        <v>261</v>
      </c>
      <c r="H80" s="9" t="s">
        <v>178</v>
      </c>
      <c r="I80" s="9">
        <v>5358</v>
      </c>
      <c r="J80" s="12">
        <v>89.3</v>
      </c>
      <c r="K80" s="12">
        <v>89.3</v>
      </c>
      <c r="L80" s="13">
        <f t="shared" si="1"/>
        <v>5358</v>
      </c>
      <c r="M80" s="9" t="s">
        <v>107</v>
      </c>
    </row>
    <row r="81" s="1" customFormat="1" ht="30" customHeight="1" spans="1:13">
      <c r="A81" s="8">
        <v>78</v>
      </c>
      <c r="B81" s="9" t="s">
        <v>265</v>
      </c>
      <c r="C81" s="9" t="s">
        <v>266</v>
      </c>
      <c r="D81" s="9" t="s">
        <v>17</v>
      </c>
      <c r="E81" s="9" t="s">
        <v>28</v>
      </c>
      <c r="F81" s="9">
        <v>10</v>
      </c>
      <c r="G81" s="9" t="s">
        <v>267</v>
      </c>
      <c r="H81" s="9"/>
      <c r="I81" s="9">
        <v>82.4</v>
      </c>
      <c r="J81" s="12">
        <v>8.24</v>
      </c>
      <c r="K81" s="12">
        <v>8.24</v>
      </c>
      <c r="L81" s="13">
        <f t="shared" si="1"/>
        <v>82.4</v>
      </c>
      <c r="M81" s="9" t="s">
        <v>20</v>
      </c>
    </row>
    <row r="82" s="1" customFormat="1" ht="30" customHeight="1" spans="1:13">
      <c r="A82" s="8">
        <v>79</v>
      </c>
      <c r="B82" s="9" t="s">
        <v>268</v>
      </c>
      <c r="C82" s="9" t="s">
        <v>269</v>
      </c>
      <c r="D82" s="9" t="s">
        <v>23</v>
      </c>
      <c r="E82" s="9" t="s">
        <v>270</v>
      </c>
      <c r="F82" s="9">
        <v>2</v>
      </c>
      <c r="G82" s="9" t="s">
        <v>271</v>
      </c>
      <c r="H82" s="9"/>
      <c r="I82" s="9">
        <v>171.34</v>
      </c>
      <c r="J82" s="12">
        <v>85.67</v>
      </c>
      <c r="K82" s="12">
        <v>85.67</v>
      </c>
      <c r="L82" s="13">
        <f t="shared" si="1"/>
        <v>171.34</v>
      </c>
      <c r="M82" s="9" t="s">
        <v>20</v>
      </c>
    </row>
    <row r="83" s="1" customFormat="1" ht="30" customHeight="1" spans="1:13">
      <c r="A83" s="8">
        <v>80</v>
      </c>
      <c r="B83" s="9" t="s">
        <v>268</v>
      </c>
      <c r="C83" s="9" t="s">
        <v>272</v>
      </c>
      <c r="D83" s="9" t="s">
        <v>23</v>
      </c>
      <c r="E83" s="9" t="s">
        <v>28</v>
      </c>
      <c r="F83" s="9">
        <v>14</v>
      </c>
      <c r="G83" s="9" t="s">
        <v>271</v>
      </c>
      <c r="H83" s="9"/>
      <c r="I83" s="9">
        <v>386.54</v>
      </c>
      <c r="J83" s="12">
        <v>27.61</v>
      </c>
      <c r="K83" s="12">
        <v>27.61</v>
      </c>
      <c r="L83" s="13">
        <f t="shared" si="1"/>
        <v>386.54</v>
      </c>
      <c r="M83" s="9" t="s">
        <v>20</v>
      </c>
    </row>
    <row r="84" s="1" customFormat="1" ht="30" customHeight="1" spans="1:13">
      <c r="A84" s="8">
        <v>81</v>
      </c>
      <c r="B84" s="9" t="s">
        <v>268</v>
      </c>
      <c r="C84" s="9" t="s">
        <v>273</v>
      </c>
      <c r="D84" s="9" t="s">
        <v>23</v>
      </c>
      <c r="E84" s="9" t="s">
        <v>28</v>
      </c>
      <c r="F84" s="9">
        <v>21</v>
      </c>
      <c r="G84" s="9" t="s">
        <v>274</v>
      </c>
      <c r="H84" s="9" t="s">
        <v>274</v>
      </c>
      <c r="I84" s="9">
        <v>320</v>
      </c>
      <c r="J84" s="12">
        <v>15.2380952380952</v>
      </c>
      <c r="K84" s="12">
        <v>2.79930795847751</v>
      </c>
      <c r="L84" s="13">
        <f t="shared" si="1"/>
        <v>58.7854671280277</v>
      </c>
      <c r="M84" s="9" t="s">
        <v>34</v>
      </c>
    </row>
    <row r="85" s="1" customFormat="1" ht="30" customHeight="1" spans="1:13">
      <c r="A85" s="8">
        <v>82</v>
      </c>
      <c r="B85" s="9" t="s">
        <v>268</v>
      </c>
      <c r="C85" s="9" t="s">
        <v>275</v>
      </c>
      <c r="D85" s="9" t="s">
        <v>23</v>
      </c>
      <c r="E85" s="9" t="s">
        <v>28</v>
      </c>
      <c r="F85" s="9">
        <v>30</v>
      </c>
      <c r="G85" s="9" t="s">
        <v>276</v>
      </c>
      <c r="H85" s="9" t="s">
        <v>277</v>
      </c>
      <c r="I85" s="9">
        <v>127</v>
      </c>
      <c r="J85" s="12">
        <v>4.23333333333333</v>
      </c>
      <c r="K85" s="12">
        <v>2.79930795847751</v>
      </c>
      <c r="L85" s="13">
        <f t="shared" si="1"/>
        <v>83.9792387543253</v>
      </c>
      <c r="M85" s="9" t="s">
        <v>34</v>
      </c>
    </row>
    <row r="86" s="1" customFormat="1" ht="30" customHeight="1" spans="1:13">
      <c r="A86" s="8">
        <v>83</v>
      </c>
      <c r="B86" s="9" t="s">
        <v>268</v>
      </c>
      <c r="C86" s="9" t="s">
        <v>278</v>
      </c>
      <c r="D86" s="9" t="s">
        <v>23</v>
      </c>
      <c r="E86" s="9" t="s">
        <v>270</v>
      </c>
      <c r="F86" s="9">
        <v>2</v>
      </c>
      <c r="G86" s="9" t="s">
        <v>279</v>
      </c>
      <c r="H86" s="9" t="s">
        <v>279</v>
      </c>
      <c r="I86" s="9">
        <v>41.34</v>
      </c>
      <c r="J86" s="12">
        <v>20.67</v>
      </c>
      <c r="K86" s="12">
        <v>8.09</v>
      </c>
      <c r="L86" s="13">
        <f t="shared" si="1"/>
        <v>16.18</v>
      </c>
      <c r="M86" s="9" t="s">
        <v>34</v>
      </c>
    </row>
    <row r="87" s="1" customFormat="1" ht="30" customHeight="1" spans="1:13">
      <c r="A87" s="8">
        <v>84</v>
      </c>
      <c r="B87" s="9" t="s">
        <v>268</v>
      </c>
      <c r="C87" s="9" t="s">
        <v>280</v>
      </c>
      <c r="D87" s="9" t="s">
        <v>73</v>
      </c>
      <c r="E87" s="9" t="s">
        <v>270</v>
      </c>
      <c r="F87" s="9">
        <v>2</v>
      </c>
      <c r="G87" s="9" t="s">
        <v>281</v>
      </c>
      <c r="H87" s="9" t="s">
        <v>281</v>
      </c>
      <c r="I87" s="9">
        <v>24.15</v>
      </c>
      <c r="J87" s="12">
        <v>12.075</v>
      </c>
      <c r="K87" s="12">
        <v>12.075</v>
      </c>
      <c r="L87" s="13">
        <f t="shared" si="1"/>
        <v>24.15</v>
      </c>
      <c r="M87" s="9" t="s">
        <v>20</v>
      </c>
    </row>
    <row r="88" s="1" customFormat="1" ht="30" customHeight="1" spans="1:13">
      <c r="A88" s="8">
        <v>85</v>
      </c>
      <c r="B88" s="9" t="s">
        <v>268</v>
      </c>
      <c r="C88" s="9" t="s">
        <v>282</v>
      </c>
      <c r="D88" s="9" t="s">
        <v>117</v>
      </c>
      <c r="E88" s="9" t="s">
        <v>270</v>
      </c>
      <c r="F88" s="9">
        <v>1</v>
      </c>
      <c r="G88" s="9" t="s">
        <v>283</v>
      </c>
      <c r="H88" s="9" t="s">
        <v>283</v>
      </c>
      <c r="I88" s="9">
        <v>8.09</v>
      </c>
      <c r="J88" s="12">
        <v>8.09</v>
      </c>
      <c r="K88" s="12">
        <v>8.09</v>
      </c>
      <c r="L88" s="13">
        <f t="shared" si="1"/>
        <v>8.09</v>
      </c>
      <c r="M88" s="9" t="s">
        <v>34</v>
      </c>
    </row>
    <row r="89" s="1" customFormat="1" ht="30" customHeight="1" spans="1:13">
      <c r="A89" s="8">
        <v>86</v>
      </c>
      <c r="B89" s="9" t="s">
        <v>284</v>
      </c>
      <c r="C89" s="9" t="s">
        <v>285</v>
      </c>
      <c r="D89" s="9" t="s">
        <v>23</v>
      </c>
      <c r="E89" s="9" t="s">
        <v>286</v>
      </c>
      <c r="F89" s="9">
        <v>28</v>
      </c>
      <c r="G89" s="9" t="s">
        <v>287</v>
      </c>
      <c r="H89" s="9" t="s">
        <v>287</v>
      </c>
      <c r="I89" s="9">
        <v>47.04</v>
      </c>
      <c r="J89" s="12">
        <v>1.68</v>
      </c>
      <c r="K89" s="12">
        <v>1.68</v>
      </c>
      <c r="L89" s="13">
        <f t="shared" si="1"/>
        <v>47.04</v>
      </c>
      <c r="M89" s="9" t="s">
        <v>20</v>
      </c>
    </row>
    <row r="90" s="1" customFormat="1" ht="30" customHeight="1" spans="1:13">
      <c r="A90" s="8">
        <v>87</v>
      </c>
      <c r="B90" s="9" t="s">
        <v>288</v>
      </c>
      <c r="C90" s="9" t="s">
        <v>289</v>
      </c>
      <c r="D90" s="9" t="s">
        <v>17</v>
      </c>
      <c r="E90" s="9" t="s">
        <v>270</v>
      </c>
      <c r="F90" s="9">
        <v>28</v>
      </c>
      <c r="G90" s="9" t="s">
        <v>290</v>
      </c>
      <c r="H90" s="9"/>
      <c r="I90" s="9">
        <v>1058.17</v>
      </c>
      <c r="J90" s="12">
        <v>37.7917857142857</v>
      </c>
      <c r="K90" s="12">
        <v>37.7917857142857</v>
      </c>
      <c r="L90" s="13">
        <f t="shared" si="1"/>
        <v>1058.17</v>
      </c>
      <c r="M90" s="9" t="s">
        <v>20</v>
      </c>
    </row>
    <row r="91" s="1" customFormat="1" ht="30" customHeight="1" spans="1:13">
      <c r="A91" s="8">
        <v>88</v>
      </c>
      <c r="B91" s="9" t="s">
        <v>288</v>
      </c>
      <c r="C91" s="9" t="s">
        <v>291</v>
      </c>
      <c r="D91" s="9" t="s">
        <v>17</v>
      </c>
      <c r="E91" s="9" t="s">
        <v>292</v>
      </c>
      <c r="F91" s="9">
        <v>42</v>
      </c>
      <c r="G91" s="9" t="s">
        <v>247</v>
      </c>
      <c r="H91" s="9" t="s">
        <v>247</v>
      </c>
      <c r="I91" s="9">
        <v>227.19</v>
      </c>
      <c r="J91" s="12">
        <v>5.40928571428571</v>
      </c>
      <c r="K91" s="12">
        <v>1.94003479052687</v>
      </c>
      <c r="L91" s="13">
        <f t="shared" si="1"/>
        <v>81.4814612021285</v>
      </c>
      <c r="M91" s="9" t="s">
        <v>34</v>
      </c>
    </row>
    <row r="92" s="1" customFormat="1" ht="30" customHeight="1" spans="1:13">
      <c r="A92" s="8">
        <v>89</v>
      </c>
      <c r="B92" s="9" t="s">
        <v>288</v>
      </c>
      <c r="C92" s="9" t="s">
        <v>293</v>
      </c>
      <c r="D92" s="9" t="s">
        <v>17</v>
      </c>
      <c r="E92" s="9" t="s">
        <v>294</v>
      </c>
      <c r="F92" s="9">
        <v>12</v>
      </c>
      <c r="G92" s="9" t="s">
        <v>247</v>
      </c>
      <c r="H92" s="9" t="s">
        <v>247</v>
      </c>
      <c r="I92" s="9">
        <v>80.61</v>
      </c>
      <c r="J92" s="12">
        <v>6.7175</v>
      </c>
      <c r="K92" s="12">
        <v>2.30142857142857</v>
      </c>
      <c r="L92" s="13">
        <f t="shared" si="1"/>
        <v>27.6171428571428</v>
      </c>
      <c r="M92" s="9" t="s">
        <v>34</v>
      </c>
    </row>
    <row r="93" s="1" customFormat="1" ht="30" customHeight="1" spans="1:13">
      <c r="A93" s="8">
        <v>90</v>
      </c>
      <c r="B93" s="9" t="s">
        <v>288</v>
      </c>
      <c r="C93" s="9" t="s">
        <v>295</v>
      </c>
      <c r="D93" s="9" t="s">
        <v>17</v>
      </c>
      <c r="E93" s="9" t="s">
        <v>296</v>
      </c>
      <c r="F93" s="9">
        <v>12</v>
      </c>
      <c r="G93" s="9" t="s">
        <v>297</v>
      </c>
      <c r="H93" s="9"/>
      <c r="I93" s="9">
        <v>313.72</v>
      </c>
      <c r="J93" s="12">
        <v>26.1433333333333</v>
      </c>
      <c r="K93" s="12">
        <v>2.30142857142857</v>
      </c>
      <c r="L93" s="13">
        <f t="shared" si="1"/>
        <v>27.6171428571428</v>
      </c>
      <c r="M93" s="9" t="s">
        <v>34</v>
      </c>
    </row>
    <row r="94" s="1" customFormat="1" ht="30" customHeight="1" spans="1:13">
      <c r="A94" s="8">
        <v>91</v>
      </c>
      <c r="B94" s="9" t="s">
        <v>288</v>
      </c>
      <c r="C94" s="9" t="s">
        <v>298</v>
      </c>
      <c r="D94" s="9" t="s">
        <v>17</v>
      </c>
      <c r="E94" s="9" t="s">
        <v>296</v>
      </c>
      <c r="F94" s="9">
        <v>36</v>
      </c>
      <c r="G94" s="9" t="s">
        <v>297</v>
      </c>
      <c r="H94" s="9"/>
      <c r="I94" s="9">
        <v>904.14</v>
      </c>
      <c r="J94" s="12">
        <v>25.115</v>
      </c>
      <c r="K94" s="12">
        <v>2.30142857142857</v>
      </c>
      <c r="L94" s="13">
        <f t="shared" si="1"/>
        <v>82.8514285714285</v>
      </c>
      <c r="M94" s="9" t="s">
        <v>34</v>
      </c>
    </row>
    <row r="95" s="1" customFormat="1" ht="30" customHeight="1" spans="1:13">
      <c r="A95" s="8">
        <v>92</v>
      </c>
      <c r="B95" s="9" t="s">
        <v>299</v>
      </c>
      <c r="C95" s="9" t="s">
        <v>300</v>
      </c>
      <c r="D95" s="9" t="s">
        <v>185</v>
      </c>
      <c r="E95" s="9" t="s">
        <v>301</v>
      </c>
      <c r="F95" s="9">
        <v>5</v>
      </c>
      <c r="G95" s="9" t="s">
        <v>302</v>
      </c>
      <c r="H95" s="9" t="s">
        <v>303</v>
      </c>
      <c r="I95" s="9">
        <v>2647.49</v>
      </c>
      <c r="J95" s="12">
        <v>529.498</v>
      </c>
      <c r="K95" s="12">
        <v>529.498</v>
      </c>
      <c r="L95" s="13">
        <f t="shared" si="1"/>
        <v>2647.49</v>
      </c>
      <c r="M95" s="9" t="s">
        <v>20</v>
      </c>
    </row>
    <row r="96" s="1" customFormat="1" ht="30" customHeight="1" spans="1:13">
      <c r="A96" s="8">
        <v>93</v>
      </c>
      <c r="B96" s="9" t="s">
        <v>299</v>
      </c>
      <c r="C96" s="9" t="s">
        <v>304</v>
      </c>
      <c r="D96" s="9" t="s">
        <v>185</v>
      </c>
      <c r="E96" s="9" t="s">
        <v>270</v>
      </c>
      <c r="F96" s="9">
        <v>5</v>
      </c>
      <c r="G96" s="9" t="s">
        <v>302</v>
      </c>
      <c r="H96" s="9" t="s">
        <v>303</v>
      </c>
      <c r="I96" s="9">
        <v>772.23</v>
      </c>
      <c r="J96" s="12">
        <v>154.446</v>
      </c>
      <c r="K96" s="12">
        <v>154.446</v>
      </c>
      <c r="L96" s="13">
        <f t="shared" si="1"/>
        <v>772.23</v>
      </c>
      <c r="M96" s="9" t="s">
        <v>20</v>
      </c>
    </row>
    <row r="97" s="1" customFormat="1" ht="30" customHeight="1" spans="1:13">
      <c r="A97" s="8">
        <v>94</v>
      </c>
      <c r="B97" s="9" t="s">
        <v>305</v>
      </c>
      <c r="C97" s="9" t="s">
        <v>306</v>
      </c>
      <c r="D97" s="9" t="s">
        <v>17</v>
      </c>
      <c r="E97" s="9" t="s">
        <v>307</v>
      </c>
      <c r="F97" s="9">
        <v>6</v>
      </c>
      <c r="G97" s="9" t="s">
        <v>308</v>
      </c>
      <c r="H97" s="9" t="s">
        <v>308</v>
      </c>
      <c r="I97" s="9">
        <v>7.64</v>
      </c>
      <c r="J97" s="12">
        <v>1.27333333333333</v>
      </c>
      <c r="K97" s="12">
        <v>1.156</v>
      </c>
      <c r="L97" s="13">
        <f t="shared" si="1"/>
        <v>6.936</v>
      </c>
      <c r="M97" s="9" t="s">
        <v>34</v>
      </c>
    </row>
    <row r="98" s="1" customFormat="1" ht="30" customHeight="1" spans="1:13">
      <c r="A98" s="8">
        <v>95</v>
      </c>
      <c r="B98" s="9" t="s">
        <v>309</v>
      </c>
      <c r="C98" s="9" t="s">
        <v>310</v>
      </c>
      <c r="D98" s="9" t="s">
        <v>73</v>
      </c>
      <c r="E98" s="9" t="s">
        <v>311</v>
      </c>
      <c r="F98" s="9">
        <v>7</v>
      </c>
      <c r="G98" s="9" t="s">
        <v>312</v>
      </c>
      <c r="H98" s="9" t="s">
        <v>56</v>
      </c>
      <c r="I98" s="9">
        <v>46.23</v>
      </c>
      <c r="J98" s="12">
        <v>6.60428571428571</v>
      </c>
      <c r="K98" s="12">
        <v>6.60428571428571</v>
      </c>
      <c r="L98" s="13">
        <f t="shared" si="1"/>
        <v>46.23</v>
      </c>
      <c r="M98" s="9" t="s">
        <v>20</v>
      </c>
    </row>
    <row r="99" s="1" customFormat="1" ht="30" customHeight="1" spans="1:13">
      <c r="A99" s="8">
        <v>96</v>
      </c>
      <c r="B99" s="9" t="s">
        <v>313</v>
      </c>
      <c r="C99" s="9" t="s">
        <v>314</v>
      </c>
      <c r="D99" s="9" t="s">
        <v>17</v>
      </c>
      <c r="E99" s="9" t="s">
        <v>315</v>
      </c>
      <c r="F99" s="9">
        <v>14</v>
      </c>
      <c r="G99" s="9" t="s">
        <v>316</v>
      </c>
      <c r="H99" s="9" t="s">
        <v>316</v>
      </c>
      <c r="I99" s="9">
        <v>64.97</v>
      </c>
      <c r="J99" s="12">
        <v>4.64071428571429</v>
      </c>
      <c r="K99" s="12">
        <v>0.59</v>
      </c>
      <c r="L99" s="13">
        <f t="shared" si="1"/>
        <v>8.26</v>
      </c>
      <c r="M99" s="9" t="s">
        <v>34</v>
      </c>
    </row>
    <row r="100" s="1" customFormat="1" ht="30" customHeight="1" spans="1:13">
      <c r="A100" s="8">
        <v>97</v>
      </c>
      <c r="B100" s="9" t="s">
        <v>313</v>
      </c>
      <c r="C100" s="9" t="s">
        <v>317</v>
      </c>
      <c r="D100" s="9" t="s">
        <v>17</v>
      </c>
      <c r="E100" s="9" t="s">
        <v>315</v>
      </c>
      <c r="F100" s="9">
        <v>7</v>
      </c>
      <c r="G100" s="9" t="s">
        <v>316</v>
      </c>
      <c r="H100" s="9" t="s">
        <v>316</v>
      </c>
      <c r="I100" s="9">
        <v>33.32</v>
      </c>
      <c r="J100" s="12">
        <v>4.76</v>
      </c>
      <c r="K100" s="12">
        <v>0.59</v>
      </c>
      <c r="L100" s="13">
        <f t="shared" si="1"/>
        <v>4.13</v>
      </c>
      <c r="M100" s="9" t="s">
        <v>34</v>
      </c>
    </row>
    <row r="101" s="1" customFormat="1" ht="30" customHeight="1" spans="1:13">
      <c r="A101" s="8">
        <v>98</v>
      </c>
      <c r="B101" s="9" t="s">
        <v>318</v>
      </c>
      <c r="C101" s="9" t="s">
        <v>319</v>
      </c>
      <c r="D101" s="9" t="s">
        <v>23</v>
      </c>
      <c r="E101" s="9" t="s">
        <v>320</v>
      </c>
      <c r="F101" s="9">
        <v>7</v>
      </c>
      <c r="G101" s="9" t="s">
        <v>316</v>
      </c>
      <c r="H101" s="9" t="s">
        <v>321</v>
      </c>
      <c r="I101" s="9">
        <v>49</v>
      </c>
      <c r="J101" s="12">
        <v>7</v>
      </c>
      <c r="K101" s="12">
        <v>0.980337899249481</v>
      </c>
      <c r="L101" s="13">
        <f t="shared" si="1"/>
        <v>6.86236529474637</v>
      </c>
      <c r="M101" s="9" t="s">
        <v>34</v>
      </c>
    </row>
    <row r="102" s="1" customFormat="1" ht="30" customHeight="1" spans="1:13">
      <c r="A102" s="8">
        <v>99</v>
      </c>
      <c r="B102" s="9" t="s">
        <v>322</v>
      </c>
      <c r="C102" s="9" t="s">
        <v>323</v>
      </c>
      <c r="D102" s="9" t="s">
        <v>73</v>
      </c>
      <c r="E102" s="9" t="s">
        <v>320</v>
      </c>
      <c r="F102" s="9">
        <v>7</v>
      </c>
      <c r="G102" s="9" t="s">
        <v>78</v>
      </c>
      <c r="H102" s="9" t="s">
        <v>78</v>
      </c>
      <c r="I102" s="9">
        <v>48.86</v>
      </c>
      <c r="J102" s="12">
        <v>6.98</v>
      </c>
      <c r="K102" s="12">
        <v>0.980337899249481</v>
      </c>
      <c r="L102" s="13">
        <f t="shared" si="1"/>
        <v>6.86236529474637</v>
      </c>
      <c r="M102" s="9" t="s">
        <v>34</v>
      </c>
    </row>
    <row r="103" s="1" customFormat="1" ht="30" customHeight="1" spans="1:13">
      <c r="A103" s="8">
        <v>100</v>
      </c>
      <c r="B103" s="9" t="s">
        <v>309</v>
      </c>
      <c r="C103" s="9" t="s">
        <v>324</v>
      </c>
      <c r="D103" s="9" t="s">
        <v>73</v>
      </c>
      <c r="E103" s="9" t="s">
        <v>325</v>
      </c>
      <c r="F103" s="9">
        <v>7</v>
      </c>
      <c r="G103" s="9" t="s">
        <v>326</v>
      </c>
      <c r="H103" s="9" t="s">
        <v>326</v>
      </c>
      <c r="I103" s="9">
        <v>8.8</v>
      </c>
      <c r="J103" s="12">
        <v>1.25714285714286</v>
      </c>
      <c r="K103" s="12">
        <v>0.59</v>
      </c>
      <c r="L103" s="13">
        <f t="shared" si="1"/>
        <v>4.13</v>
      </c>
      <c r="M103" s="9" t="s">
        <v>34</v>
      </c>
    </row>
    <row r="104" s="1" customFormat="1" ht="30" customHeight="1" spans="1:13">
      <c r="A104" s="8">
        <v>101</v>
      </c>
      <c r="B104" s="9" t="s">
        <v>309</v>
      </c>
      <c r="C104" s="9" t="s">
        <v>327</v>
      </c>
      <c r="D104" s="9" t="s">
        <v>73</v>
      </c>
      <c r="E104" s="9" t="s">
        <v>325</v>
      </c>
      <c r="F104" s="9">
        <v>28</v>
      </c>
      <c r="G104" s="9" t="s">
        <v>326</v>
      </c>
      <c r="H104" s="9" t="s">
        <v>326</v>
      </c>
      <c r="I104" s="9">
        <v>33.46</v>
      </c>
      <c r="J104" s="12">
        <v>1.195</v>
      </c>
      <c r="K104" s="12">
        <v>0.59</v>
      </c>
      <c r="L104" s="13">
        <f t="shared" si="1"/>
        <v>16.52</v>
      </c>
      <c r="M104" s="9" t="s">
        <v>34</v>
      </c>
    </row>
    <row r="105" s="1" customFormat="1" ht="30" customHeight="1" spans="1:13">
      <c r="A105" s="8">
        <v>102</v>
      </c>
      <c r="B105" s="9" t="s">
        <v>328</v>
      </c>
      <c r="C105" s="9" t="s">
        <v>329</v>
      </c>
      <c r="D105" s="9" t="s">
        <v>17</v>
      </c>
      <c r="E105" s="9" t="s">
        <v>330</v>
      </c>
      <c r="F105" s="9">
        <v>14</v>
      </c>
      <c r="G105" s="9" t="s">
        <v>331</v>
      </c>
      <c r="H105" s="9"/>
      <c r="I105" s="9">
        <v>24.38</v>
      </c>
      <c r="J105" s="12">
        <v>1.74142857142857</v>
      </c>
      <c r="K105" s="12">
        <v>1.635</v>
      </c>
      <c r="L105" s="13">
        <f t="shared" si="1"/>
        <v>22.89</v>
      </c>
      <c r="M105" s="9" t="s">
        <v>34</v>
      </c>
    </row>
    <row r="106" s="1" customFormat="1" ht="30" customHeight="1" spans="1:13">
      <c r="A106" s="8">
        <v>103</v>
      </c>
      <c r="B106" s="9" t="s">
        <v>328</v>
      </c>
      <c r="C106" s="9" t="s">
        <v>332</v>
      </c>
      <c r="D106" s="9" t="s">
        <v>23</v>
      </c>
      <c r="E106" s="9" t="s">
        <v>330</v>
      </c>
      <c r="F106" s="9">
        <v>7</v>
      </c>
      <c r="G106" s="9" t="s">
        <v>333</v>
      </c>
      <c r="H106" s="9" t="s">
        <v>56</v>
      </c>
      <c r="I106" s="9">
        <v>32.98</v>
      </c>
      <c r="J106" s="12">
        <v>4.71142857142857</v>
      </c>
      <c r="K106" s="12">
        <v>4.71142857142857</v>
      </c>
      <c r="L106" s="13">
        <f t="shared" si="1"/>
        <v>32.98</v>
      </c>
      <c r="M106" s="9" t="s">
        <v>20</v>
      </c>
    </row>
    <row r="107" s="1" customFormat="1" ht="30" customHeight="1" spans="1:13">
      <c r="A107" s="8">
        <v>104</v>
      </c>
      <c r="B107" s="9" t="s">
        <v>334</v>
      </c>
      <c r="C107" s="9" t="s">
        <v>335</v>
      </c>
      <c r="D107" s="9" t="s">
        <v>17</v>
      </c>
      <c r="E107" s="9" t="s">
        <v>270</v>
      </c>
      <c r="F107" s="9">
        <v>10</v>
      </c>
      <c r="G107" s="9" t="s">
        <v>308</v>
      </c>
      <c r="H107" s="9" t="s">
        <v>308</v>
      </c>
      <c r="I107" s="9">
        <v>1.1</v>
      </c>
      <c r="J107" s="12">
        <v>0.11</v>
      </c>
      <c r="K107" s="12">
        <v>0.1405</v>
      </c>
      <c r="L107" s="13">
        <f t="shared" si="1"/>
        <v>1.405</v>
      </c>
      <c r="M107" s="9" t="s">
        <v>34</v>
      </c>
    </row>
    <row r="108" s="1" customFormat="1" ht="30" customHeight="1" spans="1:13">
      <c r="A108" s="8">
        <v>105</v>
      </c>
      <c r="B108" s="9" t="s">
        <v>334</v>
      </c>
      <c r="C108" s="9" t="s">
        <v>336</v>
      </c>
      <c r="D108" s="9" t="s">
        <v>17</v>
      </c>
      <c r="E108" s="9" t="s">
        <v>24</v>
      </c>
      <c r="F108" s="9">
        <v>10</v>
      </c>
      <c r="G108" s="9" t="s">
        <v>308</v>
      </c>
      <c r="H108" s="9" t="s">
        <v>308</v>
      </c>
      <c r="I108" s="9">
        <v>0.65</v>
      </c>
      <c r="J108" s="12">
        <v>0.065</v>
      </c>
      <c r="K108" s="12">
        <v>0.0826470588235294</v>
      </c>
      <c r="L108" s="13">
        <f t="shared" si="1"/>
        <v>0.826470588235294</v>
      </c>
      <c r="M108" s="9" t="s">
        <v>34</v>
      </c>
    </row>
    <row r="109" s="1" customFormat="1" ht="30" customHeight="1" spans="1:13">
      <c r="A109" s="8">
        <v>106</v>
      </c>
      <c r="B109" s="9" t="s">
        <v>334</v>
      </c>
      <c r="C109" s="9" t="s">
        <v>337</v>
      </c>
      <c r="D109" s="9" t="s">
        <v>17</v>
      </c>
      <c r="E109" s="9" t="s">
        <v>270</v>
      </c>
      <c r="F109" s="9">
        <v>60</v>
      </c>
      <c r="G109" s="9" t="s">
        <v>338</v>
      </c>
      <c r="H109" s="9" t="s">
        <v>339</v>
      </c>
      <c r="I109" s="9">
        <v>9.3</v>
      </c>
      <c r="J109" s="12">
        <v>0.155</v>
      </c>
      <c r="K109" s="12">
        <v>0.1405</v>
      </c>
      <c r="L109" s="13">
        <f t="shared" si="1"/>
        <v>8.43</v>
      </c>
      <c r="M109" s="9" t="s">
        <v>34</v>
      </c>
    </row>
    <row r="110" s="1" customFormat="1" ht="30" customHeight="1" spans="1:13">
      <c r="A110" s="8">
        <v>107</v>
      </c>
      <c r="B110" s="9" t="s">
        <v>334</v>
      </c>
      <c r="C110" s="9" t="s">
        <v>340</v>
      </c>
      <c r="D110" s="9" t="s">
        <v>17</v>
      </c>
      <c r="E110" s="9" t="s">
        <v>218</v>
      </c>
      <c r="F110" s="9">
        <v>30</v>
      </c>
      <c r="G110" s="9" t="s">
        <v>338</v>
      </c>
      <c r="H110" s="9" t="s">
        <v>339</v>
      </c>
      <c r="I110" s="9">
        <v>8.11</v>
      </c>
      <c r="J110" s="12">
        <v>0.270333333333333</v>
      </c>
      <c r="K110" s="12">
        <v>0.23885</v>
      </c>
      <c r="L110" s="13">
        <f t="shared" si="1"/>
        <v>7.1655</v>
      </c>
      <c r="M110" s="9" t="s">
        <v>34</v>
      </c>
    </row>
    <row r="111" s="1" customFormat="1" ht="30" customHeight="1" spans="1:13">
      <c r="A111" s="8">
        <v>108</v>
      </c>
      <c r="B111" s="9" t="s">
        <v>334</v>
      </c>
      <c r="C111" s="9" t="s">
        <v>341</v>
      </c>
      <c r="D111" s="9" t="s">
        <v>17</v>
      </c>
      <c r="E111" s="9" t="s">
        <v>270</v>
      </c>
      <c r="F111" s="9">
        <v>7</v>
      </c>
      <c r="G111" s="9" t="s">
        <v>342</v>
      </c>
      <c r="H111" s="9"/>
      <c r="I111" s="9">
        <v>15.67</v>
      </c>
      <c r="J111" s="12">
        <v>2.23857142857143</v>
      </c>
      <c r="K111" s="12">
        <v>2.23857142857143</v>
      </c>
      <c r="L111" s="13">
        <f t="shared" si="1"/>
        <v>15.67</v>
      </c>
      <c r="M111" s="9" t="s">
        <v>20</v>
      </c>
    </row>
    <row r="112" s="1" customFormat="1" ht="30" customHeight="1" spans="1:13">
      <c r="A112" s="8">
        <v>109</v>
      </c>
      <c r="B112" s="9" t="s">
        <v>334</v>
      </c>
      <c r="C112" s="9" t="s">
        <v>343</v>
      </c>
      <c r="D112" s="9" t="s">
        <v>17</v>
      </c>
      <c r="E112" s="9" t="s">
        <v>218</v>
      </c>
      <c r="F112" s="9">
        <v>5</v>
      </c>
      <c r="G112" s="9" t="s">
        <v>342</v>
      </c>
      <c r="H112" s="9"/>
      <c r="I112" s="9">
        <v>19.26</v>
      </c>
      <c r="J112" s="12">
        <v>3.852</v>
      </c>
      <c r="K112" s="12">
        <v>3.852</v>
      </c>
      <c r="L112" s="13">
        <f t="shared" si="1"/>
        <v>19.26</v>
      </c>
      <c r="M112" s="9" t="s">
        <v>20</v>
      </c>
    </row>
    <row r="113" s="1" customFormat="1" ht="30" customHeight="1" spans="1:13">
      <c r="A113" s="8">
        <v>110</v>
      </c>
      <c r="B113" s="9" t="s">
        <v>334</v>
      </c>
      <c r="C113" s="9" t="s">
        <v>344</v>
      </c>
      <c r="D113" s="9" t="s">
        <v>17</v>
      </c>
      <c r="E113" s="9" t="s">
        <v>24</v>
      </c>
      <c r="F113" s="9">
        <v>10</v>
      </c>
      <c r="G113" s="9" t="s">
        <v>345</v>
      </c>
      <c r="H113" s="9"/>
      <c r="I113" s="9">
        <v>5</v>
      </c>
      <c r="J113" s="12">
        <v>0.5</v>
      </c>
      <c r="K113" s="12">
        <v>0.0826470588235294</v>
      </c>
      <c r="L113" s="13">
        <f t="shared" si="1"/>
        <v>0.826470588235294</v>
      </c>
      <c r="M113" s="9" t="s">
        <v>34</v>
      </c>
    </row>
    <row r="114" s="1" customFormat="1" ht="30" customHeight="1" spans="1:13">
      <c r="A114" s="8">
        <v>111</v>
      </c>
      <c r="B114" s="9" t="s">
        <v>334</v>
      </c>
      <c r="C114" s="9" t="s">
        <v>346</v>
      </c>
      <c r="D114" s="9" t="s">
        <v>117</v>
      </c>
      <c r="E114" s="9" t="s">
        <v>24</v>
      </c>
      <c r="F114" s="9">
        <v>24</v>
      </c>
      <c r="G114" s="9" t="s">
        <v>345</v>
      </c>
      <c r="H114" s="9"/>
      <c r="I114" s="9">
        <v>12</v>
      </c>
      <c r="J114" s="12">
        <v>0.5</v>
      </c>
      <c r="K114" s="12">
        <v>0.0826470588235294</v>
      </c>
      <c r="L114" s="13">
        <f t="shared" si="1"/>
        <v>1.98352941176471</v>
      </c>
      <c r="M114" s="9" t="s">
        <v>34</v>
      </c>
    </row>
    <row r="115" s="1" customFormat="1" ht="30" customHeight="1" spans="1:13">
      <c r="A115" s="8">
        <v>112</v>
      </c>
      <c r="B115" s="9" t="s">
        <v>347</v>
      </c>
      <c r="C115" s="9" t="s">
        <v>348</v>
      </c>
      <c r="D115" s="9" t="s">
        <v>31</v>
      </c>
      <c r="E115" s="9" t="s">
        <v>301</v>
      </c>
      <c r="F115" s="9">
        <v>1</v>
      </c>
      <c r="G115" s="9" t="s">
        <v>247</v>
      </c>
      <c r="H115" s="9" t="s">
        <v>247</v>
      </c>
      <c r="I115" s="9">
        <v>780</v>
      </c>
      <c r="J115" s="12">
        <v>780</v>
      </c>
      <c r="K115" s="12">
        <v>148</v>
      </c>
      <c r="L115" s="13">
        <f t="shared" si="1"/>
        <v>148</v>
      </c>
      <c r="M115" s="9" t="s">
        <v>34</v>
      </c>
    </row>
    <row r="116" s="1" customFormat="1" ht="30" customHeight="1" spans="1:13">
      <c r="A116" s="8">
        <v>113</v>
      </c>
      <c r="B116" s="9" t="s">
        <v>347</v>
      </c>
      <c r="C116" s="9" t="s">
        <v>349</v>
      </c>
      <c r="D116" s="9" t="s">
        <v>31</v>
      </c>
      <c r="E116" s="9" t="s">
        <v>301</v>
      </c>
      <c r="F116" s="9">
        <v>1</v>
      </c>
      <c r="G116" s="9" t="s">
        <v>350</v>
      </c>
      <c r="H116" s="9" t="s">
        <v>351</v>
      </c>
      <c r="I116" s="9">
        <v>1350</v>
      </c>
      <c r="J116" s="12">
        <v>1350</v>
      </c>
      <c r="K116" s="12">
        <v>1350</v>
      </c>
      <c r="L116" s="13">
        <f t="shared" si="1"/>
        <v>1350</v>
      </c>
      <c r="M116" s="9" t="s">
        <v>20</v>
      </c>
    </row>
  </sheetData>
  <autoFilter ref="A3:M116">
    <extLst/>
  </autoFilter>
  <mergeCells count="2">
    <mergeCell ref="A1:B1"/>
    <mergeCell ref="A2:M2"/>
  </mergeCells>
  <conditionalFormatting sqref="C3:C1048576">
    <cfRule type="duplicateValues" dxfId="0" priority="1"/>
  </conditionalFormatting>
  <printOptions horizontalCentered="1" verticalCentered="1"/>
  <pageMargins left="0.751388888888889" right="0.751388888888889" top="0.590277777777778" bottom="0.472222222222222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xjkp</cp:lastModifiedBy>
  <dcterms:created xsi:type="dcterms:W3CDTF">2023-05-13T11:15:00Z</dcterms:created>
  <dcterms:modified xsi:type="dcterms:W3CDTF">2025-10-23T18:03:58Z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50FA7477D37C470C50F5F96894BD8538</vt:lpwstr>
  </property>
</Properties>
</file>